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codeName="ThisWorkbook" defaultThemeVersion="166925"/>
  <mc:AlternateContent xmlns:mc="http://schemas.openxmlformats.org/markup-compatibility/2006">
    <mc:Choice Requires="x15">
      <x15ac:absPath xmlns:x15ac="http://schemas.microsoft.com/office/spreadsheetml/2010/11/ac" url="/Users/hyohyo-tommy/Documents/"/>
    </mc:Choice>
  </mc:AlternateContent>
  <xr:revisionPtr revIDLastSave="0" documentId="13_ncr:1_{8FB20386-70BB-124D-B20B-3F08635CB85F}" xr6:coauthVersionLast="34" xr6:coauthVersionMax="34" xr10:uidLastSave="{00000000-0000-0000-0000-000000000000}"/>
  <bookViews>
    <workbookView xWindow="0" yWindow="460" windowWidth="28800" windowHeight="15940" xr2:uid="{00000000-000D-0000-FFFF-FFFF00000000}"/>
  </bookViews>
  <sheets>
    <sheet name="Derby" sheetId="3" r:id="rId1"/>
    <sheet name="Mybatis-3" sheetId="1" r:id="rId2"/>
    <sheet name="バグ分類" sheetId="2" r:id="rId3"/>
    <sheet name="Javaプロジェクト" sheetId="4" r:id="rId4"/>
  </sheets>
  <definedNames>
    <definedName name="Interval" localSheetId="0">Derby!#REF!</definedName>
    <definedName name="Interval">'Mybatis-3'!$G$3</definedName>
    <definedName name="_xlnm.Print_Titles" localSheetId="0">Derby!$8:$8</definedName>
    <definedName name="_xlnm.Print_Titles" localSheetId="1">'Mybatis-3'!$9:$9</definedName>
    <definedName name="StartTime" localSheetId="0">Derby!#REF!</definedName>
    <definedName name="StartTime">'Mybatis-3'!$E$3</definedName>
  </definedNames>
  <calcPr calcId="179016"/>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3" l="1"/>
  <c r="G5" i="3"/>
  <c r="B9" i="3"/>
  <c r="G7"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J6" i="1"/>
  <c r="M4" i="1"/>
  <c r="M5" i="1"/>
  <c r="J5" i="1"/>
  <c r="J4" i="1"/>
  <c r="M6"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alcChain>
</file>

<file path=xl/sharedStrings.xml><?xml version="1.0" encoding="utf-8"?>
<sst xmlns="http://schemas.openxmlformats.org/spreadsheetml/2006/main" count="2498" uniqueCount="1288">
  <si>
    <t>番号</t>
    <rPh sb="0" eb="2">
      <t>バンゴ</t>
    </rPh>
    <phoneticPr fontId="6"/>
  </si>
  <si>
    <t>バグID</t>
    <phoneticPr fontId="6"/>
  </si>
  <si>
    <t>バグIDのURL</t>
    <phoneticPr fontId="6"/>
  </si>
  <si>
    <t>コミット日時</t>
    <phoneticPr fontId="6"/>
  </si>
  <si>
    <t>コミットURL</t>
    <phoneticPr fontId="6"/>
  </si>
  <si>
    <t>コミットID</t>
    <phoneticPr fontId="6"/>
  </si>
  <si>
    <t>コミットメッセージ</t>
    <phoneticPr fontId="6"/>
  </si>
  <si>
    <t>ファイルパス</t>
    <phoneticPr fontId="6"/>
  </si>
  <si>
    <t>ファイル変更はあるか？</t>
    <phoneticPr fontId="6"/>
  </si>
  <si>
    <t>テスト変更はあるか？</t>
    <phoneticPr fontId="6"/>
  </si>
  <si>
    <t>コメント</t>
    <phoneticPr fontId="6"/>
  </si>
  <si>
    <t>mybatis-3</t>
    <phoneticPr fontId="6"/>
  </si>
  <si>
    <t>#411</t>
    <phoneticPr fontId="6"/>
  </si>
  <si>
    <t>https://github.com/mybatis/mybatis-3/issues/411</t>
    <phoneticPr fontId="6"/>
  </si>
  <si>
    <t>https://github.com/mybatis/mybatis-3/commit/60157ab556e36dbb83301d7d032ae799d6ace167</t>
    <phoneticPr fontId="6"/>
  </si>
  <si>
    <t>60157ab556e36dbb83301d7d032ae799d6ace167</t>
    <phoneticPr fontId="6"/>
  </si>
  <si>
    <t>src/test/java/org/apache/ibatis/submitted/foreach/ForEachTest.java</t>
    <phoneticPr fontId="6"/>
  </si>
  <si>
    <t>Close #411 with a test case. See the previous commit [263b47e] .</t>
    <phoneticPr fontId="6"/>
  </si>
  <si>
    <t>○</t>
    <phoneticPr fontId="6"/>
  </si>
  <si>
    <t>コードの追加</t>
    <phoneticPr fontId="6"/>
  </si>
  <si>
    <t>＃782</t>
    <phoneticPr fontId="6"/>
  </si>
  <si>
    <t>https://github.com/mybatis/mybatis-3/pull/782</t>
    <phoneticPr fontId="6"/>
  </si>
  <si>
    <t>https://github.com/mybatis/mybatis-3/commit/e5435a63fa69f77574c380d8fda452e77df6072f</t>
    <phoneticPr fontId="6"/>
  </si>
  <si>
    <t>e5435a63fa69f77574c380d8fda452e77df6072f</t>
    <phoneticPr fontId="6"/>
  </si>
  <si>
    <t>Reverted #782 as a workaround for #902 .</t>
    <phoneticPr fontId="6"/>
  </si>
  <si>
    <t>修正とコードの追加</t>
    <rPh sb="0" eb="2">
      <t>シュウセ</t>
    </rPh>
    <phoneticPr fontId="6"/>
  </si>
  <si>
    <t>src/test/java/org/apache/ibatis/submitted/keygen/Jdbc3KeyGeneratorTest.java</t>
    <phoneticPr fontId="6"/>
  </si>
  <si>
    <t>プロダクトコードとテストコードのバグ修正検証</t>
    <rPh sb="0" eb="1">
      <t>sy</t>
    </rPh>
    <phoneticPr fontId="6"/>
  </si>
  <si>
    <t>https://github.com/mybatis/mybatis-3/pull/268</t>
    <phoneticPr fontId="6"/>
  </si>
  <si>
    <t>#268</t>
    <phoneticPr fontId="6"/>
  </si>
  <si>
    <t>https://github.com/mybatis/mybatis-3/commit/65f432b98c074fcc57304dec83e234f77690ac0e</t>
    <phoneticPr fontId="6"/>
  </si>
  <si>
    <t>65f432b98c074fcc57304dec83e234f77690ac0e</t>
    <phoneticPr fontId="6"/>
  </si>
  <si>
    <t>Merge pull request #268 from hazendaz/master</t>
    <phoneticPr fontId="6"/>
  </si>
  <si>
    <t>src/test/java/org/apache/ibatis/reflection/MetaObjectTest.java</t>
    <phoneticPr fontId="6"/>
  </si>
  <si>
    <t>https://github.com/mybatis/mybatis-3/pull/841</t>
    <phoneticPr fontId="6"/>
  </si>
  <si>
    <t>#841</t>
    <phoneticPr fontId="6"/>
  </si>
  <si>
    <t>https://github.com/mybatis/mybatis-3/commit/5f87a8fa8cc0e86d1ed1eb311b089cc808b2e1bb</t>
    <phoneticPr fontId="6"/>
  </si>
  <si>
    <t>5f87a8fa8cc0e86d1ed1eb311b089cc808b2e1bb</t>
    <phoneticPr fontId="6"/>
  </si>
  <si>
    <t>Merge pull request #841 from kazuki43zoo/support-properties-attribute…
…-on-CacheNamespace</t>
    <phoneticPr fontId="6"/>
  </si>
  <si>
    <t>src/test/java/org/apache/ibatis/submitted/cache/CacheTest.java</t>
    <phoneticPr fontId="6"/>
  </si>
  <si>
    <t>https://github.com/mybatis/mybatis-3/pull/986</t>
    <phoneticPr fontId="6"/>
  </si>
  <si>
    <t>#986</t>
    <phoneticPr fontId="6"/>
  </si>
  <si>
    <t>https://github.com/mybatis/mybatis-3/commit/582ee9405ea72bd95ad144da56da7bab394eace7</t>
    <phoneticPr fontId="6"/>
  </si>
  <si>
    <t>582ee9405ea72bd95ad144da56da7bab394eace7</t>
    <phoneticPr fontId="6"/>
  </si>
  <si>
    <t>Merge pull request #986 from hazendaz/master</t>
    <phoneticPr fontId="6"/>
  </si>
  <si>
    <t>src/test/java/org/apache/ibatis/submitted/blocking_cache/BlockingCacheTest.java</t>
    <phoneticPr fontId="6"/>
  </si>
  <si>
    <t>https://github.com/mybatis/mybatis-3/pull/976</t>
    <phoneticPr fontId="6"/>
  </si>
  <si>
    <t>#976</t>
    <phoneticPr fontId="6"/>
  </si>
  <si>
    <t>https://github.com/mybatis/mybatis-3/commit/4d57247bcd6873c0d4113c09166ce6b9f9b8bb30</t>
    <phoneticPr fontId="6"/>
  </si>
  <si>
    <t>4d57247bcd6873c0d4113c09166ce6b9f9b8bb30</t>
    <phoneticPr fontId="6"/>
  </si>
  <si>
    <t>Merge pull request #976 from harawata/typehandler-for-enum-interface-…
…take2</t>
    <phoneticPr fontId="6"/>
  </si>
  <si>
    <t>src/test/java/org/apache/ibatis/submitted/enum_interface_type_handler/Color.java</t>
    <phoneticPr fontId="6"/>
  </si>
  <si>
    <t>テストはコードの追加</t>
    <rPh sb="0" eb="1">
      <t>k</t>
    </rPh>
    <phoneticPr fontId="6"/>
  </si>
  <si>
    <t>BoundSql#hasAdditionalParameter should check only the existence of th…
…e parent parameter. This should yield more accurate error message in cases like #411</t>
    <phoneticPr fontId="6"/>
  </si>
  <si>
    <t>src/test/java/org/apache/ibatis/mapping/BoundSqlTest.java</t>
    <phoneticPr fontId="6"/>
  </si>
  <si>
    <t>https://github.com/mybatis/mybatis-3/commit/263b47e59ff7e06c8a5d79b435d98ad1d0795a07</t>
    <phoneticPr fontId="6"/>
  </si>
  <si>
    <t>263b47e59ff7e06c8a5d79b435d98ad1d0795a07</t>
    <phoneticPr fontId="6"/>
  </si>
  <si>
    <t>Allow replacing configuration properties on ProviderSqlSource</t>
    <phoneticPr fontId="6"/>
  </si>
  <si>
    <t>https://github.com/mybatis/mybatis-3/commit/50a38e1eec9f9977bc999fbf78d6d6c163903f44</t>
    <phoneticPr fontId="6"/>
  </si>
  <si>
    <t>50a38e1eec9f9977bc999fbf78d6d6c163903f44</t>
    <phoneticPr fontId="6"/>
  </si>
  <si>
    <t>src/test/java/org/apache/ibatis/submitted/sqlprovider/OurSqlBuilder.java</t>
    <phoneticPr fontId="6"/>
  </si>
  <si>
    <t>https://github.com/mybatis/mybatis-3/pull/842</t>
    <phoneticPr fontId="6"/>
  </si>
  <si>
    <t>#842</t>
    <phoneticPr fontId="6"/>
  </si>
  <si>
    <t>https://github.com/mybatis/mybatis-3/commit/a8a8f1f8c874aa306a4eb4c395c7cd800ec86587</t>
    <phoneticPr fontId="6"/>
  </si>
  <si>
    <t>a8a8f1f8c874aa306a4eb4c395c7cd800ec86587</t>
    <phoneticPr fontId="6"/>
  </si>
  <si>
    <t>Merge pull request #842 from kazuki43zoo/add-attribute-CacheNamespaceRef</t>
    <phoneticPr fontId="6"/>
  </si>
  <si>
    <t>Allow long type on size parameter when use multiple '@Param'</t>
    <phoneticPr fontId="6"/>
  </si>
  <si>
    <t>https://github.com/mybatis/mybatis-3/commit/db601b8ef70fe8d5be91edc855637e798a3f0da3</t>
    <phoneticPr fontId="6"/>
  </si>
  <si>
    <t>db601b8ef70fe8d5be91edc855637e798a3f0da3</t>
    <phoneticPr fontId="6"/>
  </si>
  <si>
    <t>src/test/java/org/apache/ibatis/binding/MapperMethodParamTest.java</t>
    <phoneticPr fontId="6"/>
  </si>
  <si>
    <t>#39</t>
    <phoneticPr fontId="6"/>
  </si>
  <si>
    <t>https://github.com/mybatis/mybatis-3/issues/39</t>
    <phoneticPr fontId="6"/>
  </si>
  <si>
    <t>https://github.com/mybatis/mybatis-3/commit/72d469532f634c7badccdbbcc7f73696b73c5927</t>
    <phoneticPr fontId="6"/>
  </si>
  <si>
    <t>72d469532f634c7badccdbbcc7f73696b73c5927</t>
    <phoneticPr fontId="6"/>
  </si>
  <si>
    <t>fix for #39. No need to store objects with random keys.</t>
    <phoneticPr fontId="6"/>
  </si>
  <si>
    <t>src/test/java/org/apache/ibatis/submitted/nestedresulthandler/NestedResultHandlerTest.java</t>
    <phoneticPr fontId="6"/>
  </si>
  <si>
    <t>importの削除</t>
    <rPh sb="0" eb="2">
      <t>サクzy</t>
    </rPh>
    <phoneticPr fontId="6"/>
  </si>
  <si>
    <t>54fe9da4aabfcdfce93f219797082894b506d164</t>
    <phoneticPr fontId="6"/>
  </si>
  <si>
    <t>https://github.com/mybatis/mybatis-3/commit/54fe9da4aabfcdfce93f219797082894b506d164</t>
    <phoneticPr fontId="6"/>
  </si>
  <si>
    <t>Support enum that implements multiple interfaces</t>
    <phoneticPr fontId="6"/>
  </si>
  <si>
    <t>src/test/java/org/apache/ibatis/type/TypeHandlerRegistryTest.java</t>
    <phoneticPr fontId="6"/>
  </si>
  <si>
    <t>テストはコードの追加</t>
    <phoneticPr fontId="6"/>
  </si>
  <si>
    <t>https://github.com/mybatis/mybatis-3/issues/661</t>
    <phoneticPr fontId="6"/>
  </si>
  <si>
    <t>#661</t>
    <phoneticPr fontId="6"/>
  </si>
  <si>
    <t>https://github.com/mybatis/mybatis-3/commit/47777bb4e0dc880421d863c69c5b2667e36111f8</t>
    <phoneticPr fontId="6"/>
  </si>
  <si>
    <t>47777bb4e0dc880421d863c69c5b2667e36111f8</t>
    <phoneticPr fontId="6"/>
  </si>
  <si>
    <t>src/test/java/org/apache/ibatis/submitted/cursor_simple/AnnotationMapper.java</t>
    <phoneticPr fontId="6"/>
  </si>
  <si>
    <t>Support Cursor on annotation based Mapper interface #661</t>
    <phoneticPr fontId="6"/>
  </si>
  <si>
    <t>https://github.com/mybatis/spring/issues/115</t>
    <phoneticPr fontId="6"/>
  </si>
  <si>
    <t>#115</t>
    <phoneticPr fontId="6"/>
  </si>
  <si>
    <t>Improve as calculate a time to live of query mybatis/spring#115</t>
    <phoneticPr fontId="6"/>
  </si>
  <si>
    <t>https://github.com/mybatis/mybatis-3/commit/1c49aad21d362bcc8cfcfe474381d1b63cbedc53</t>
    <phoneticPr fontId="6"/>
  </si>
  <si>
    <t>1c49aad21d362bcc8cfcfe474381d1b63cbedc53</t>
    <phoneticPr fontId="6"/>
  </si>
  <si>
    <t>src/test/java/org/apache/ibatis/executor/statement/BaseStatementHandlerTest.java</t>
    <phoneticPr fontId="6"/>
  </si>
  <si>
    <t>#239</t>
    <phoneticPr fontId="6"/>
  </si>
  <si>
    <t>https://github.com/mybatis/mybatis-3/commit/636ca74e05364f9c40d4fb0ae569610399b22723</t>
    <phoneticPr fontId="6"/>
  </si>
  <si>
    <t>636ca74e05364f9c40d4fb0ae569610399b22723</t>
    <phoneticPr fontId="6"/>
  </si>
  <si>
    <t>Fixes #239. Support of Set.java as collection</t>
    <phoneticPr fontId="6"/>
  </si>
  <si>
    <t>src/test/java/org/apache/ibatis/submitted/collectionparameters/CollectionParametersTest.java</t>
    <phoneticPr fontId="6"/>
  </si>
  <si>
    <t>検索条件：プロダクトコード・テストコード共に修正・削除・コード追加が見られるものを抽出すること</t>
    <rPh sb="0" eb="2">
      <t>ケンs</t>
    </rPh>
    <phoneticPr fontId="6"/>
  </si>
  <si>
    <t>https://github.com/mybatis/mybatis-3/issues/248</t>
    <phoneticPr fontId="6"/>
  </si>
  <si>
    <t>#248</t>
    <phoneticPr fontId="6"/>
  </si>
  <si>
    <t>fixes #248 Type handlers should be looked up with JdbcType when poss…</t>
    <phoneticPr fontId="6"/>
  </si>
  <si>
    <t>https://github.com/mybatis/mybatis-3/commit/699af4549fe24dbe53f89beb4848cc2a4eb73a58</t>
    <phoneticPr fontId="6"/>
  </si>
  <si>
    <t>699af4549fe24dbe53f89beb4848cc2a4eb73a58</t>
    <phoneticPr fontId="6"/>
  </si>
  <si>
    <t>src/test/java/org/apache/ibatis/submitted/typehandler/CreateDB.sql</t>
    <phoneticPr fontId="6"/>
  </si>
  <si>
    <t>https://github.com/mybatis/mybatis-3/commit/9873e39cd7e6b46db6e8526d8cbfa151d7088035</t>
    <phoneticPr fontId="6"/>
  </si>
  <si>
    <t>https://github.com/mybatis/mybatis-3/pull/687</t>
    <phoneticPr fontId="6"/>
  </si>
  <si>
    <t>#687</t>
    <phoneticPr fontId="6"/>
  </si>
  <si>
    <t>9873e39cd7e6b46db6e8526d8cbfa151d7088035</t>
    <phoneticPr fontId="6"/>
  </si>
  <si>
    <t>Merge pull request #687 from kazuki43zoo/update-hsqldb</t>
    <phoneticPr fontId="6"/>
  </si>
  <si>
    <t>src/test/java/org/apache/ibatis/submitted/batch_keys/BatchKeysTest.java</t>
    <phoneticPr fontId="6"/>
  </si>
  <si>
    <t>修正とコードの追加*このバグ修正はmain文ではなく.xmlとテストコードの修正である</t>
    <rPh sb="0" eb="2">
      <t>シュウセシュウセ</t>
    </rPh>
    <phoneticPr fontId="6"/>
  </si>
  <si>
    <t>https://github.com/mybatis/mybatis-3/issues/195</t>
    <phoneticPr fontId="6"/>
  </si>
  <si>
    <t>#195</t>
    <phoneticPr fontId="6"/>
  </si>
  <si>
    <t>https://github.com/mybatis/mybatis-3/commit/713d563316c0d7980cf6679bc42c94144abb17c0</t>
    <phoneticPr fontId="6"/>
  </si>
  <si>
    <t>713d563316c0d7980cf6679bc42c94144abb17c0</t>
    <phoneticPr fontId="6"/>
  </si>
  <si>
    <t>fixes #195 foreach element outputs open and close values even when t…</t>
    <phoneticPr fontId="6"/>
  </si>
  <si>
    <t>src/test/java/org/apache/ibatis/builder/xml/dynamic/DynamicSqlSourceTest.java</t>
    <phoneticPr fontId="6"/>
  </si>
  <si>
    <t>https://github.com/mybatis/mybatis-3/issues/165</t>
    <phoneticPr fontId="6"/>
  </si>
  <si>
    <t>#165</t>
    <phoneticPr fontId="6"/>
  </si>
  <si>
    <t>https://github.com/mybatis/mybatis-3/commit/7c901ff73d53905b299d60b2f8e4a52b35341e36</t>
    <phoneticPr fontId="6"/>
  </si>
  <si>
    <t>7c901ff73d53905b299d60b2f8e4a52b35341e36</t>
    <phoneticPr fontId="6"/>
  </si>
  <si>
    <t>Fixes #165. Do not change the handler for a primitive when changing the</t>
    <phoneticPr fontId="6"/>
  </si>
  <si>
    <t>コードの修正</t>
    <rPh sb="0" eb="1">
      <t>sy</t>
    </rPh>
    <phoneticPr fontId="6"/>
  </si>
  <si>
    <t>https://github.com/mybatis/mybatis-3/pull/672</t>
    <phoneticPr fontId="6"/>
  </si>
  <si>
    <t>#672</t>
    <phoneticPr fontId="6"/>
  </si>
  <si>
    <t>https://github.com/mybatis/mybatis-3/commit/b05dfe262c190532e34db03592a220b440f0c36d</t>
    <phoneticPr fontId="6"/>
  </si>
  <si>
    <t>b05dfe262c190532e34db03592a220b440f0c36d</t>
    <phoneticPr fontId="6"/>
  </si>
  <si>
    <t>Merge pull request #672 from kazuki43zoo/update-license-year</t>
    <phoneticPr fontId="6"/>
  </si>
  <si>
    <t>src/test/java/org/apache/ibatis/submitted/complex_column/PersonMapper.java</t>
    <phoneticPr fontId="6"/>
  </si>
  <si>
    <t>https://github.com/mybatis/mybatis-3/pull/585</t>
    <phoneticPr fontId="6"/>
  </si>
  <si>
    <t>#585</t>
    <phoneticPr fontId="6"/>
  </si>
  <si>
    <t>https://github.com/mybatis/mybatis-3/commit/2f390a5ba91bc9d352bdf8205c69600161c16d94</t>
    <phoneticPr fontId="6"/>
  </si>
  <si>
    <t>2f390a5ba91bc9d352bdf8205c69600161c16d94</t>
    <phoneticPr fontId="6"/>
  </si>
  <si>
    <t>Merge pull request #585 from kazuki43zoo/add-new-option-AutoMappingUn…</t>
    <phoneticPr fontId="6"/>
  </si>
  <si>
    <t>src/test/java/log4j.properties</t>
    <phoneticPr fontId="6"/>
  </si>
  <si>
    <t>https://github.com/mybatis/mybatis-3/issues/581</t>
    <phoneticPr fontId="6"/>
  </si>
  <si>
    <t>#581</t>
    <phoneticPr fontId="6"/>
  </si>
  <si>
    <t>https://github.com/mybatis/mybatis-3/commit/b1e1ae0619c9252c011b575beee5d3d2bb840325</t>
    <phoneticPr fontId="6"/>
  </si>
  <si>
    <t>b1e1ae0619c9252c011b575beee5d3d2bb840325</t>
    <phoneticPr fontId="6"/>
  </si>
  <si>
    <t>fixes #581 Support generic type properties of parameter object.</t>
    <phoneticPr fontId="6"/>
  </si>
  <si>
    <t>src/test/java/org/apache/ibatis/reflection/ReflectorTest.java</t>
    <phoneticPr fontId="6"/>
  </si>
  <si>
    <t>https://github.com/mybatis/mybatis-3/pull/659</t>
    <phoneticPr fontId="6"/>
  </si>
  <si>
    <t>#659</t>
    <phoneticPr fontId="6"/>
  </si>
  <si>
    <t>https://github.com/mybatis/mybatis-3/commit/4a790059b20ba336559c3e8a04df8634c9b87f30</t>
    <phoneticPr fontId="6"/>
  </si>
  <si>
    <t>4a790059b20ba336559c3e8a04df8634c9b87f30</t>
    <phoneticPr fontId="6"/>
  </si>
  <si>
    <t>Merge pull request #659 from kazuki43zoo/license-header</t>
    <phoneticPr fontId="6"/>
  </si>
  <si>
    <t>src/test/java/org/apache/ibatis/type/ArrayTypeHandlerTest.java</t>
    <phoneticPr fontId="6"/>
  </si>
  <si>
    <t>修正とコードの追加（日付の変更のみ）</t>
    <rPh sb="0" eb="2">
      <t>シュウセ</t>
    </rPh>
    <phoneticPr fontId="6"/>
  </si>
  <si>
    <t>https://github.com/mybatis/mybatis-3/pull/662</t>
    <phoneticPr fontId="6"/>
  </si>
  <si>
    <t>#662</t>
    <phoneticPr fontId="6"/>
  </si>
  <si>
    <t>https://github.com/mybatis/mybatis-3/commit/bce2c49e48ef4cb16eac689ad02ce6e0f9e9e1fe</t>
    <phoneticPr fontId="6"/>
  </si>
  <si>
    <t>bce2c49e48ef4cb16eac689ad02ce6e0f9e9e1fe</t>
    <phoneticPr fontId="6"/>
  </si>
  <si>
    <t>Merge pull request #662 from kazuki43zoo/issues/661_cursor-on-annotai…</t>
    <phoneticPr fontId="6"/>
  </si>
  <si>
    <t>https://github.com/mybatis/mybatis-3/issues/555</t>
    <phoneticPr fontId="6"/>
  </si>
  <si>
    <t>#555</t>
    <phoneticPr fontId="6"/>
  </si>
  <si>
    <t>https://github.com/mybatis/mybatis-3/commit/e057609fdc986c21dbfe0f15f3091c9ea1c33368</t>
    <phoneticPr fontId="6"/>
  </si>
  <si>
    <t>e057609fdc986c21dbfe0f15f3091c9ea1c33368</t>
    <phoneticPr fontId="6"/>
  </si>
  <si>
    <t>fixes #555 suport primitive array resultType</t>
    <phoneticPr fontId="6"/>
  </si>
  <si>
    <t>src/test/java/org/apache/ibatis/submitted/array_result_type/ArrayResultTypeTest.java</t>
    <phoneticPr fontId="6"/>
  </si>
  <si>
    <t>https://github.com/mybatis/mybatis-3/issues/321</t>
    <phoneticPr fontId="6"/>
  </si>
  <si>
    <t>#321</t>
    <phoneticPr fontId="6"/>
  </si>
  <si>
    <t>https://github.com/mybatis/mybatis-3/commit/a28461c1fede6ed85782a21ce39120ac3756e0cf</t>
    <phoneticPr fontId="6"/>
  </si>
  <si>
    <t>a28461c1fede6ed85782a21ce39120ac3756e0cf</t>
    <phoneticPr fontId="6"/>
  </si>
  <si>
    <t>Removed resolveParamTypes() as it was not necessary to fix #321.</t>
    <phoneticPr fontId="6"/>
  </si>
  <si>
    <t>src/test/java/org/apache/ibatis/reflection/TypeParameterResolverTest.java</t>
    <phoneticPr fontId="6"/>
  </si>
  <si>
    <t>https://github.com/mybatis/mybatis-3/commit/52af14c21a29eb6c83b74fce89c448992f7b7ce5</t>
    <phoneticPr fontId="6"/>
  </si>
  <si>
    <t>52af14c21a29eb6c83b74fce89c448992f7b7ce5</t>
    <phoneticPr fontId="6"/>
  </si>
  <si>
    <t>Fixes #39. Ensure that column is present in every mapping but in nested</t>
    <phoneticPr fontId="6"/>
  </si>
  <si>
    <t>src/test/java/org/apache/ibatis/submitted/resultmapwithassociationstest/Mapper.xml</t>
    <phoneticPr fontId="6"/>
  </si>
  <si>
    <t>https://github.com/mybatis/mybatis-3/pull/947</t>
    <phoneticPr fontId="6"/>
  </si>
  <si>
    <t>#947</t>
    <phoneticPr fontId="6"/>
  </si>
  <si>
    <t>https://github.com/mybatis/mybatis-3/commit/247a37584c8c3e9dcef1a132d7eef193e441e3dc</t>
    <phoneticPr fontId="6"/>
  </si>
  <si>
    <t>247a37584c8c3e9dcef1a132d7eef193e441e3dc</t>
    <phoneticPr fontId="6"/>
  </si>
  <si>
    <t>The last fix #947 was incomplete. Each enum should be mapped to a new…</t>
    <phoneticPr fontId="6"/>
  </si>
  <si>
    <t>https://github.com/mybatis/mybatis-3/commit/a2cf7d4886170cf0eb6a109c9fa88ce8e7983083</t>
    <phoneticPr fontId="6"/>
  </si>
  <si>
    <t>a2cf7d4886170cf0eb6a109c9fa88ce8e7983083</t>
    <phoneticPr fontId="6"/>
  </si>
  <si>
    <t>#581 Type parameter resolution should work on fields as well.</t>
    <phoneticPr fontId="6"/>
  </si>
  <si>
    <t>https://github.com/mybatis/mybatis-3/issues/117</t>
    <phoneticPr fontId="6"/>
  </si>
  <si>
    <t>#117</t>
    <phoneticPr fontId="6"/>
  </si>
  <si>
    <t>https://github.com/mybatis/mybatis-3/commit/7c218b1e87592664f30870233bae36590fd3fad6</t>
    <phoneticPr fontId="6"/>
  </si>
  <si>
    <t>7c218b1e87592664f30870233bae36590fd3fad6</t>
    <phoneticPr fontId="6"/>
  </si>
  <si>
    <t>Fixes #117. Sql injection filter for ${} expressions</t>
    <phoneticPr fontId="6"/>
  </si>
  <si>
    <t>src/test/java/org/apache/ibatis/submitted/injection/CreateDB.sql</t>
    <phoneticPr fontId="6"/>
  </si>
  <si>
    <t>https://github.com/mybatis/mybatis-3/issues/61</t>
    <phoneticPr fontId="6"/>
  </si>
  <si>
    <t>#61</t>
    <phoneticPr fontId="6"/>
  </si>
  <si>
    <t>https://github.com/mybatis/mybatis-3/commit/dc6b29bf9e11fac4443cab641599cdf1da9fb8fc</t>
    <phoneticPr fontId="6"/>
  </si>
  <si>
    <t>dc6b29bf9e11fac4443cab641599cdf1da9fb8fc</t>
    <phoneticPr fontId="6"/>
  </si>
  <si>
    <t>Fix for issue #61</t>
    <phoneticPr fontId="6"/>
  </si>
  <si>
    <t>src/test/java/org/apache/ibatis/submitted/ognlstatic/OgnlStaticTest.java</t>
    <phoneticPr fontId="6"/>
  </si>
  <si>
    <t>https://github.com/mybatis/mybatis-3/pull/600</t>
    <phoneticPr fontId="6"/>
  </si>
  <si>
    <t>#600</t>
    <phoneticPr fontId="6"/>
  </si>
  <si>
    <t>https://github.com/mybatis/mybatis-3/commit/56abd24330760297548dd8cfdff53e0135edce0e</t>
    <phoneticPr fontId="6"/>
  </si>
  <si>
    <t>56abd24330760297548dd8cfdff53e0135edce0e</t>
    <phoneticPr fontId="6"/>
  </si>
  <si>
    <t>Merge pull request #600 from kazuki43zoo/improve-query-timeout</t>
    <phoneticPr fontId="6"/>
  </si>
  <si>
    <t>https://github.com/mybatis/mybatis-3/issues/98</t>
    <phoneticPr fontId="6"/>
  </si>
  <si>
    <t>#98</t>
    <phoneticPr fontId="6"/>
  </si>
  <si>
    <t>https://github.com/mybatis/mybatis-3/commit/5f9a1686c3c6f57887be3ad23c84868c3bc6d66c</t>
    <phoneticPr fontId="6"/>
  </si>
  <si>
    <t>5f9a1686c3c6f57887be3ad23c84868c3bc6d66c</t>
    <phoneticPr fontId="6"/>
  </si>
  <si>
    <t>src/test/java/org/apache/ibatis/submitted/complex_column/Person.xml</t>
    <phoneticPr fontId="6"/>
  </si>
  <si>
    <t>Closes #98. Detect and pre-process static statements during startup so</t>
    <phoneticPr fontId="6"/>
  </si>
  <si>
    <t>https://github.com/mybatis/mybatis-3/issues/355</t>
    <phoneticPr fontId="6"/>
  </si>
  <si>
    <t>#355</t>
    <phoneticPr fontId="6"/>
  </si>
  <si>
    <t>https://github.com/mybatis/mybatis-3/commit/ddd1a9a1462dbb4441ad72f869eedf6817b7f821</t>
    <phoneticPr fontId="6"/>
  </si>
  <si>
    <t>ddd1a9a1462dbb4441ad72f869eedf6817b7f821</t>
    <phoneticPr fontId="6"/>
  </si>
  <si>
    <t>mybatis #355 PL/SQL is not fully supported</t>
    <phoneticPr fontId="6"/>
  </si>
  <si>
    <t>src/test/java/org/apache/ibatis/jdbc/ScriptChangingDelimiter.sql</t>
    <phoneticPr fontId="6"/>
  </si>
  <si>
    <t>https://github.com/mybatis/mybatis-3/issues/146</t>
    <phoneticPr fontId="6"/>
  </si>
  <si>
    <t>#146</t>
    <phoneticPr fontId="6"/>
  </si>
  <si>
    <t>https://github.com/mybatis/mybatis-3/commit/43500e9fb5222e33d33502fb6b14723daf6b3b39</t>
    <phoneticPr fontId="6"/>
  </si>
  <si>
    <t>43500e9fb5222e33d33502fb6b14723daf6b3b39</t>
    <phoneticPr fontId="6"/>
  </si>
  <si>
    <t>Fixes #146. Avoid using caches that are dirty but use the rest.</t>
    <phoneticPr fontId="6"/>
  </si>
  <si>
    <t>https://github.com/mybatis/mybatis-3/pull/791</t>
    <phoneticPr fontId="6"/>
  </si>
  <si>
    <t>#791</t>
    <phoneticPr fontId="6"/>
  </si>
  <si>
    <t>https://github.com/mybatis/mybatis-3/commit/650e10d7f48df3e61b103fbf088ef44d725e9eca</t>
    <phoneticPr fontId="6"/>
  </si>
  <si>
    <t>650e10d7f48df3e61b103fbf088ef44d725e9eca</t>
    <phoneticPr fontId="6"/>
  </si>
  <si>
    <t>#791 Keep the misspelled method as deprecated. It will be removed in…</t>
    <phoneticPr fontId="6"/>
  </si>
  <si>
    <t>src/test/java/org/apache/ibatis/builder/XmlConfigBuilderTest.java</t>
    <phoneticPr fontId="6"/>
  </si>
  <si>
    <t>https://github.com/mybatis/mybatis-3/pull/1055</t>
    <phoneticPr fontId="6"/>
  </si>
  <si>
    <t>#1055</t>
    <phoneticPr fontId="6"/>
  </si>
  <si>
    <t>https://github.com/mybatis/mybatis-3/commit/45712f3a2c0dc0856e26f269be3427efd4e3261d</t>
    <phoneticPr fontId="6"/>
  </si>
  <si>
    <t>45712f3a2c0dc0856e26f269be3427efd4e3261d</t>
    <phoneticPr fontId="6"/>
  </si>
  <si>
    <t>Merge pull request #1055 from kazuki43zoo/gh-1013_sqlprovider</t>
    <phoneticPr fontId="6"/>
  </si>
  <si>
    <t>src/test/java/org/apache/ibatis/submitted/sqlprovider/BaseMapper.java</t>
    <phoneticPr fontId="6"/>
  </si>
  <si>
    <t>https://github.com/mybatis/mybatis-3/issues/493</t>
    <phoneticPr fontId="6"/>
  </si>
  <si>
    <t>#493</t>
    <phoneticPr fontId="6"/>
  </si>
  <si>
    <t>https://github.com/mybatis/mybatis-3/commit/65769382ea5ce651ec123775532dc68d5e6520a4</t>
    <phoneticPr fontId="6"/>
  </si>
  <si>
    <t>65769382ea5ce651ec123775532dc68d5e6520a4</t>
    <phoneticPr fontId="6"/>
  </si>
  <si>
    <t>fixes #493 Apply ResultHandler on REFCURSOR OUT parameters.</t>
    <phoneticPr fontId="6"/>
  </si>
  <si>
    <t>src/test/java/org/apache/ibatis/submitted/usesjava8/refcursor/CreateDB.sql</t>
    <phoneticPr fontId="6"/>
  </si>
  <si>
    <t>https://github.com/mybatis/mybatis-3/pull/16</t>
    <phoneticPr fontId="6"/>
  </si>
  <si>
    <t>#16</t>
    <phoneticPr fontId="6"/>
  </si>
  <si>
    <t>https://github.com/mybatis/mybatis-3/commit/1712d69f0b1b9c3f7d2ac0513db04f50a38f6532</t>
    <phoneticPr fontId="6"/>
  </si>
  <si>
    <t>1712d69f0b1b9c3f7d2ac0513db04f50a38f6532</t>
    <phoneticPr fontId="6"/>
  </si>
  <si>
    <t>Closes #16. Skip final static fields.</t>
    <phoneticPr fontId="6"/>
  </si>
  <si>
    <t>src/test/java/org/apache/ibatis/submitted/automapping/Book.java</t>
    <phoneticPr fontId="6"/>
  </si>
  <si>
    <t>https://github.com/mybatis/mybatis-3/pull/677</t>
    <phoneticPr fontId="6"/>
  </si>
  <si>
    <t>#677</t>
    <phoneticPr fontId="6"/>
  </si>
  <si>
    <t>https://github.com/mybatis/mybatis-3/commit/7d010c171773688cbff37f57f47ab60e18e1e61a</t>
    <phoneticPr fontId="6"/>
  </si>
  <si>
    <t>7d010c171773688cbff37f57f47ab60e18e1e61a</t>
    <phoneticPr fontId="6"/>
  </si>
  <si>
    <t>Merge pull request #677 from kazuki43zoo/allow-customize-ReflectorFac…</t>
    <phoneticPr fontId="6"/>
  </si>
  <si>
    <t>src/test/java/org/apache/ibatis/builder/CustomReflectorFactory.java</t>
    <phoneticPr fontId="6"/>
  </si>
  <si>
    <t>https://github.com/mybatis/mybatis-3/issues/152</t>
    <phoneticPr fontId="6"/>
  </si>
  <si>
    <t>#152</t>
    <phoneticPr fontId="6"/>
  </si>
  <si>
    <t>https://github.com/mybatis/mybatis-3/commit/074cef5563ff25429e08ed1a01298eaade18746c</t>
    <phoneticPr fontId="6"/>
  </si>
  <si>
    <t>074cef5563ff25429e08ed1a01298eaade18746c</t>
    <phoneticPr fontId="6"/>
  </si>
  <si>
    <t>Closes #152. Indentation for nested selects logging</t>
    <phoneticPr fontId="6"/>
  </si>
  <si>
    <t>src/test/java/org/apache/ibatis/executor/BaseExecutorTest.java</t>
    <phoneticPr fontId="6"/>
  </si>
  <si>
    <t>https://github.com/mybatis/mybatis-3/pull/1084</t>
    <phoneticPr fontId="6"/>
  </si>
  <si>
    <t>#1084</t>
    <phoneticPr fontId="6"/>
  </si>
  <si>
    <t>9ffabe2ddc9841c1168357d18be7411e4be13790</t>
    <phoneticPr fontId="6"/>
  </si>
  <si>
    <t>Merge pull request #1084 from hazendaz/master</t>
    <phoneticPr fontId="6"/>
  </si>
  <si>
    <t>src/test/java/org/apache/ibatis/cache/CacheKeyTest.java</t>
    <phoneticPr fontId="6"/>
  </si>
  <si>
    <t>https://github.com/mybatis/mybatis-3/issues/372</t>
    <phoneticPr fontId="6"/>
  </si>
  <si>
    <t>#372</t>
    <phoneticPr fontId="6"/>
  </si>
  <si>
    <t>https://github.com/mybatis/mybatis-3/commit/942c2c7e9c12b3d53d6c08f4e9bc6117f766dae9</t>
    <phoneticPr fontId="6"/>
  </si>
  <si>
    <t>942c2c7e9c12b3d53d6c08f4e9bc6117f766dae9</t>
    <phoneticPr fontId="6"/>
  </si>
  <si>
    <t>#372 Removing static variables in Reflector</t>
    <phoneticPr fontId="6"/>
  </si>
  <si>
    <t>src/test/java/org/apache/ibatis/reflection/MetaClassTest.java</t>
    <phoneticPr fontId="6"/>
  </si>
  <si>
    <t>https://github.com/mybatis/mybatis-3/issues/816</t>
    <phoneticPr fontId="6"/>
  </si>
  <si>
    <t>#816</t>
    <phoneticPr fontId="6"/>
  </si>
  <si>
    <t>https://github.com/mybatis/mybatis-3/commit/e0ddb5d5f59c8dd90f541ff0b0df3eed1abb1b30</t>
    <phoneticPr fontId="6"/>
  </si>
  <si>
    <t>e0ddb5d5f59c8dd90f541ff0b0df3eed1abb1b30</t>
    <phoneticPr fontId="6"/>
  </si>
  <si>
    <t>Support the mechanism for initializing a cache after set all properties</t>
    <phoneticPr fontId="6"/>
  </si>
  <si>
    <t>src/test/java/org/apache/ibatis/mapping/CacheBuilderTest.java</t>
    <phoneticPr fontId="6"/>
  </si>
  <si>
    <t>https://github.com/mybatis/mybatis-3/issues/118</t>
    <phoneticPr fontId="6"/>
  </si>
  <si>
    <t>#118</t>
    <phoneticPr fontId="6"/>
  </si>
  <si>
    <t>https://github.com/mybatis/mybatis-3/commit/f4ef461cd64ce0745812eda59d41ff78d8e8416c</t>
    <phoneticPr fontId="6"/>
  </si>
  <si>
    <t>f4ef461cd64ce0745812eda59d41ff78d8e8416c</t>
    <phoneticPr fontId="6"/>
  </si>
  <si>
    <t>fixes #118 Referencing parent instance does not work when columnPref…</t>
    <phoneticPr fontId="6"/>
  </si>
  <si>
    <t>src/test/java/org/apache/ibatis/submitted/parent_reference_3level/BlogTest.java</t>
    <phoneticPr fontId="6"/>
  </si>
  <si>
    <t>https://github.com/mybatis/mybatis-3/pull/726</t>
    <phoneticPr fontId="6"/>
  </si>
  <si>
    <t>#726</t>
    <phoneticPr fontId="6"/>
  </si>
  <si>
    <t>https://github.com/mybatis/mybatis-3/commit/cec51e24057184e54fc58798d82d5060c95532e1</t>
    <phoneticPr fontId="6"/>
  </si>
  <si>
    <t>cec51e24057184e54fc58798d82d5060c95532e1</t>
    <phoneticPr fontId="6"/>
  </si>
  <si>
    <t>Allow variable length argument on SQL's methods. related with #726</t>
    <phoneticPr fontId="6"/>
  </si>
  <si>
    <t>src/test/java/org/apache/ibatis/jdbc/SQLTest.java</t>
    <phoneticPr fontId="6"/>
  </si>
  <si>
    <t>https://github.com/mybatis/mybatis-3/pull/590</t>
    <phoneticPr fontId="6"/>
  </si>
  <si>
    <t>#590</t>
    <phoneticPr fontId="6"/>
  </si>
  <si>
    <t>https://github.com/mybatis/mybatis-3/commit/37163bc03fff8583eace066d7d03b3141c2ca13e</t>
    <phoneticPr fontId="6"/>
  </si>
  <si>
    <t>37163bc03fff8583eace066d7d03b3141c2ca13e</t>
    <phoneticPr fontId="6"/>
  </si>
  <si>
    <t>Merge pull request #590 from hazendaz/master</t>
    <phoneticPr fontId="6"/>
  </si>
  <si>
    <t>src/test/java/org/apache/ibatis/session/AutoMappingUnknownColumnBehaviorTest.java</t>
    <phoneticPr fontId="6"/>
  </si>
  <si>
    <t>https://github.com/mybatis/mybatis-3/pull/1130</t>
    <phoneticPr fontId="6"/>
  </si>
  <si>
    <t>#1130</t>
    <phoneticPr fontId="6"/>
  </si>
  <si>
    <t>https://github.com/mybatis/mybatis-3/commit/399481335538ff0e49d5b975c808efd99627d03c</t>
    <phoneticPr fontId="6"/>
  </si>
  <si>
    <t>399481335538ff0e49d5b975c808efd99627d03c</t>
    <phoneticPr fontId="6"/>
  </si>
  <si>
    <t>src/test/java/org/apache/ibatis/submitted/sqlprovider/SqlProviderTest.java</t>
    <phoneticPr fontId="6"/>
  </si>
  <si>
    <t>Allow calling a static provider method</t>
    <phoneticPr fontId="6"/>
  </si>
  <si>
    <t>https://github.com/mybatis/mybatis-3/pull/632</t>
    <phoneticPr fontId="6"/>
  </si>
  <si>
    <t>#632</t>
    <phoneticPr fontId="6"/>
  </si>
  <si>
    <t>https://github.com/mybatis/mybatis-3/commit/543d464d93efa273eb5f2c76f049420f0d33716c</t>
    <phoneticPr fontId="6"/>
  </si>
  <si>
    <t>543d464d93efa273eb5f2c76f049420f0d33716c</t>
    <phoneticPr fontId="6"/>
  </si>
  <si>
    <t>Update parent to 27-snapshot and let it update licenses (#632)</t>
    <phoneticPr fontId="6"/>
  </si>
  <si>
    <t>https://github.com/mybatis/mybatis-3/pull/914</t>
    <phoneticPr fontId="6"/>
  </si>
  <si>
    <t>#914</t>
    <phoneticPr fontId="6"/>
  </si>
  <si>
    <t>https://github.com/mybatis/mybatis-3/commit/080db729a14ff1c8ad89b2848bc1ecc312121c90</t>
    <phoneticPr fontId="6"/>
  </si>
  <si>
    <t>080db729a14ff1c8ad89b2848bc1ecc312121c90</t>
    <phoneticPr fontId="6"/>
  </si>
  <si>
    <t>Fix wrong registration logic for LanguageDriver</t>
    <phoneticPr fontId="6"/>
  </si>
  <si>
    <t>src/test/java/org/apache/ibatis/scripting/LanguageDriverRegistryTest.java</t>
    <phoneticPr fontId="6"/>
  </si>
  <si>
    <t>https://github.com/mybatis/mybatis-3/issues/1057</t>
    <phoneticPr fontId="6"/>
  </si>
  <si>
    <t>#1057</t>
    <phoneticPr fontId="6"/>
  </si>
  <si>
    <t>https://github.com/mybatis/mybatis-3/issues/1030</t>
    <phoneticPr fontId="6"/>
  </si>
  <si>
    <t>#1030</t>
    <phoneticPr fontId="6"/>
  </si>
  <si>
    <t>https://github.com/mybatis/mybatis-3/issues/343</t>
    <phoneticPr fontId="6"/>
  </si>
  <si>
    <t>#343</t>
    <phoneticPr fontId="6"/>
  </si>
  <si>
    <t>https://github.com/mybatis/mybatis-3/commit/fb89c55d7817b052fa6f99d80d0dd6da8d59c8ca</t>
    <phoneticPr fontId="6"/>
  </si>
  <si>
    <t>fb89c55d7817b052fa6f99d80d0dd6da8d59c8ca</t>
    <phoneticPr fontId="6"/>
  </si>
  <si>
    <t>Fixes #343 Accessing dynamic variable could cause BindingException w…</t>
    <phoneticPr fontId="6"/>
  </si>
  <si>
    <t>src/test/java/org/apache/ibatis/submitted/dynsql/DynSqlMapper.java</t>
    <phoneticPr fontId="6"/>
  </si>
  <si>
    <t>https://github.com/mybatis/mybatis-3/pull/22</t>
    <phoneticPr fontId="6"/>
  </si>
  <si>
    <t>#22</t>
    <phoneticPr fontId="6"/>
  </si>
  <si>
    <t>https://github.com/mybatis/mybatis-3/commit/9e19efc676eaed5525daedc48973ad2e825ed92b</t>
    <phoneticPr fontId="6"/>
  </si>
  <si>
    <t>9e19efc676eaed5525daedc48973ad2e825ed92b</t>
    <phoneticPr fontId="6"/>
  </si>
  <si>
    <t>Closes #22. Lost rows when handling an unordered join with a RowHandler</t>
    <phoneticPr fontId="6"/>
  </si>
  <si>
    <t>src/test/java/org/apache/ibatis/submitted/nestedresulthandler/Mapper.java</t>
    <phoneticPr fontId="6"/>
  </si>
  <si>
    <t>https://github.com/mybatis/mybatis-3/issues/194</t>
    <phoneticPr fontId="6"/>
  </si>
  <si>
    <t>#194</t>
    <phoneticPr fontId="6"/>
  </si>
  <si>
    <t>https://github.com/mybatis/mybatis-3/commit/9476328e518daca9e61c25d5d92f8f76813dc4bd</t>
    <phoneticPr fontId="6"/>
  </si>
  <si>
    <t>9476328e518daca9e61c25d5d92f8f76813dc4bd</t>
    <phoneticPr fontId="6"/>
  </si>
  <si>
    <t>fixes #194 Incorrect parse result when a variable precedes a skipped…</t>
    <phoneticPr fontId="6"/>
  </si>
  <si>
    <t>src/test/java/org/apache/ibatis/parsing/GenericTokenParserTest.java</t>
    <phoneticPr fontId="6"/>
  </si>
  <si>
    <t>https://github.com/mybatis/mybatis-3/pull/437</t>
    <phoneticPr fontId="6"/>
  </si>
  <si>
    <t>#437</t>
    <phoneticPr fontId="6"/>
  </si>
  <si>
    <t>https://github.com/mybatis/mybatis-3/commit/e04b8fd5e9177ea8fdf2096e42c2744f01f1aa68</t>
    <phoneticPr fontId="6"/>
  </si>
  <si>
    <t>e04b8fd5e9177ea8fdf2096e42c2744f01f1aa68</t>
    <phoneticPr fontId="6"/>
  </si>
  <si>
    <t>#437: Polishing some logics and comments</t>
    <phoneticPr fontId="6"/>
  </si>
  <si>
    <t>src/test/java/org/apache/ibatis/submitted/cursor_nested/CreateDB.sql</t>
    <phoneticPr fontId="6"/>
  </si>
  <si>
    <t>https://github.com/mybatis/mybatis-3/issues/852</t>
    <phoneticPr fontId="6"/>
  </si>
  <si>
    <t>#852</t>
    <phoneticPr fontId="6"/>
  </si>
  <si>
    <t>https://github.com/mybatis/mybatis-3/commit/0f057c2e30616e6fbf6975886e9ebf1ac3a7ffc3</t>
    <phoneticPr fontId="6"/>
  </si>
  <si>
    <t>0f057c2e30616e6fbf6975886e9ebf1ac3a7ffc3</t>
    <phoneticPr fontId="6"/>
  </si>
  <si>
    <t>Allow to specify a default value on placeholder</t>
    <phoneticPr fontId="6"/>
  </si>
  <si>
    <t>src/test/java/org/apache/ibatis/parsing/PropertyParserTest.java</t>
    <phoneticPr fontId="6"/>
  </si>
  <si>
    <t>https://github.com/mybatis/mybatis-3/issues/93</t>
    <phoneticPr fontId="6"/>
  </si>
  <si>
    <t>#93</t>
    <phoneticPr fontId="6"/>
  </si>
  <si>
    <t>https://github.com/mybatis/mybatis-3/commit/58cc1a5de11a664037ece5cd51d85b296cfc6e7b</t>
    <phoneticPr fontId="6"/>
  </si>
  <si>
    <t>58cc1a5de11a664037ece5cd51d85b296cfc6e7b</t>
    <phoneticPr fontId="6"/>
  </si>
  <si>
    <t>#93 auto-mapping should also be applied to deeply nested collection/…</t>
    <phoneticPr fontId="6"/>
  </si>
  <si>
    <t>src/test/java/org/apache/ibatis/submitted/automapping/AutomappingTest.java</t>
    <phoneticPr fontId="6"/>
  </si>
  <si>
    <t>https://github.com/mybatis/mybatis-3/issues/807</t>
    <phoneticPr fontId="6"/>
  </si>
  <si>
    <t>#807</t>
    <phoneticPr fontId="6"/>
  </si>
  <si>
    <t>14 Oct 2016
1</t>
    <phoneticPr fontId="6"/>
  </si>
  <si>
    <t>https://github.com/mybatis/mybatis-3/commit/9682724ee3eea4b94eb6ec3eff40fe38449dd256</t>
    <phoneticPr fontId="6"/>
  </si>
  <si>
    <t>9682724ee3eea4b94eb6ec3eff40fe38449dd256</t>
    <phoneticPr fontId="6"/>
  </si>
  <si>
    <t>Adding testcase for bug#807</t>
    <phoneticPr fontId="6"/>
  </si>
  <si>
    <t>src/test/java/org/apache/ibatis/submitted/generic_type_detection/Child.java</t>
    <phoneticPr fontId="6"/>
  </si>
  <si>
    <t>https://github.com/mybatis/mybatis-3/commit/af6adb9ffd19d3135c2c3a3f041ac4a949e73bac</t>
    <phoneticPr fontId="6"/>
  </si>
  <si>
    <t>af6adb9ffd19d3135c2c3a3f041ac4a949e73bac</t>
    <phoneticPr fontId="6"/>
  </si>
  <si>
    <t>Fix for #39. Objects with no properties should be considered new.</t>
    <phoneticPr fontId="6"/>
  </si>
  <si>
    <t>src/test/java/org/apache/ibatis/submitted/nestedresulthandler/Item.java</t>
    <phoneticPr fontId="6"/>
  </si>
  <si>
    <t>https://github.com/mybatis/mybatis-3/issues/107</t>
    <phoneticPr fontId="6"/>
  </si>
  <si>
    <t>#107</t>
    <phoneticPr fontId="6"/>
  </si>
  <si>
    <t>https://github.com/mybatis/mybatis-3/commit/93197bd0f56d05f200be1744567ec7af03dc59e9</t>
    <phoneticPr fontId="6"/>
  </si>
  <si>
    <t>93197bd0f56d05f200be1744567ec7af03dc59e9</t>
    <phoneticPr fontId="6"/>
  </si>
  <si>
    <t>fixes #107 Auto-mapping + columnPrefix fails under case-sensitive da…</t>
    <phoneticPr fontId="6"/>
  </si>
  <si>
    <t>src/test/java/org/apache/ibatis/submitted/column_prefix/Brand.java</t>
    <phoneticPr fontId="6"/>
  </si>
  <si>
    <t>https://github.com/mybatis/mybatis-3/issues/10</t>
    <phoneticPr fontId="6"/>
  </si>
  <si>
    <t>#10</t>
    <phoneticPr fontId="6"/>
  </si>
  <si>
    <t>https://github.com/mybatis/mybatis-3/commit/b1d9b851f8b959533378f933da6426af0f9f2c1f</t>
    <phoneticPr fontId="6"/>
  </si>
  <si>
    <t>b1d9b851f8b959533378f933da6426af0f9f2c1f</t>
    <phoneticPr fontId="6"/>
  </si>
  <si>
    <t>src/test/java/org/apache/ibatis/submitted/multipleiterates/CreateDB.sql</t>
    <phoneticPr fontId="6"/>
  </si>
  <si>
    <t>(fixes #10) Index variable is not reset when multiple foreach loops a…</t>
    <phoneticPr fontId="6"/>
  </si>
  <si>
    <t>https://github.com/mybatis/mybatis-3/pull/667</t>
    <phoneticPr fontId="6"/>
  </si>
  <si>
    <t>#667</t>
    <phoneticPr fontId="6"/>
  </si>
  <si>
    <t>https://github.com/mybatis/mybatis-3/commit/3176cb8b17b4862c83a7f5bccff0a0c939ee03b0</t>
    <phoneticPr fontId="6"/>
  </si>
  <si>
    <t>3176cb8b17b4862c83a7f5bccff0a0c939ee03b0</t>
    <phoneticPr fontId="6"/>
  </si>
  <si>
    <t>Merge pull request #667 from gdarmont/pr-660</t>
    <phoneticPr fontId="6"/>
  </si>
  <si>
    <t>src/test/java/org/apache/ibatis/submitted/cursor_nested/CursorNestedTest.java</t>
    <phoneticPr fontId="6"/>
  </si>
  <si>
    <t>https://github.com/mybatis/mybatis-3/issues/103</t>
    <phoneticPr fontId="6"/>
  </si>
  <si>
    <t>#103</t>
    <phoneticPr fontId="6"/>
  </si>
  <si>
    <t>https://github.com/mybatis/mybatis-3/commit/8bfd5a27a6eab8c1200ab93769e7479972947dcc</t>
    <phoneticPr fontId="6"/>
  </si>
  <si>
    <t>8bfd5a27a6eab8c1200ab93769e7479972947dcc</t>
    <phoneticPr fontId="6"/>
  </si>
  <si>
    <t>Fixes #103. Property mappings were ignored when handling constructors.</t>
    <phoneticPr fontId="6"/>
  </si>
  <si>
    <t>src/test/java/org/apache/ibatis/binding/BindingTest.java</t>
    <phoneticPr fontId="6"/>
  </si>
  <si>
    <t>https://github.com/mybatis/mybatis-3/pull/926</t>
    <phoneticPr fontId="6"/>
  </si>
  <si>
    <t>#926</t>
    <phoneticPr fontId="6"/>
  </si>
  <si>
    <t>https://github.com/mybatis/mybatis-3/commit/ed2cc17397601e9d48a0b4512259bbe8421ab763</t>
    <phoneticPr fontId="6"/>
  </si>
  <si>
    <t>ed2cc17397601e9d48a0b4512259bbe8421ab763</t>
    <phoneticPr fontId="6"/>
  </si>
  <si>
    <t>Merge pull request #926 from h3adache/master</t>
    <phoneticPr fontId="6"/>
  </si>
  <si>
    <t>https://github.com/mybatis/mybatis-3/pull/1172</t>
    <phoneticPr fontId="6"/>
  </si>
  <si>
    <t>#1172</t>
    <phoneticPr fontId="6"/>
  </si>
  <si>
    <t>https://github.com/mybatis/mybatis-3/commit/f9fabc335d0e987d36d0edb363de0c83e3a9d0d6</t>
    <phoneticPr fontId="6"/>
  </si>
  <si>
    <t>f9fabc335d0e987d36d0edb363de0c83e3a9d0d6</t>
    <phoneticPr fontId="6"/>
  </si>
  <si>
    <t>Add resource path to the exception message when parsing XML mapper fa…</t>
    <phoneticPr fontId="6"/>
  </si>
  <si>
    <t>src/test/java/org/apache/ibatis/builder/ProblemMapper.xml</t>
    <phoneticPr fontId="6"/>
  </si>
  <si>
    <t>https://github.com/mybatis/mybatis-3/issues/709</t>
    <phoneticPr fontId="6"/>
  </si>
  <si>
    <t>#709</t>
    <phoneticPr fontId="6"/>
  </si>
  <si>
    <t>https://github.com/mybatis/mybatis-3/commit/a6c78283ce393095b4dfc4dc7f75c1f79bd98ae7</t>
    <phoneticPr fontId="6"/>
  </si>
  <si>
    <t>a6c78283ce393095b4dfc4dc7f75c1f79bd98ae7</t>
    <phoneticPr fontId="6"/>
  </si>
  <si>
    <t>fixes #709 When a default method defined in a mapper interface is ca…</t>
    <phoneticPr fontId="6"/>
  </si>
  <si>
    <t>src/test/java/org/apache/ibatis/submitted/usesjava8/default_method/CreateDB.sql</t>
    <phoneticPr fontId="6"/>
  </si>
  <si>
    <t>https://github.com/mybatis/mybatis-3/commit/2f56fdf9daf4a9483cc327101f5b5f4adac61499</t>
    <phoneticPr fontId="6"/>
  </si>
  <si>
    <t>2f56fdf9daf4a9483cc327101f5b5f4adac61499</t>
    <phoneticPr fontId="6"/>
  </si>
  <si>
    <t>Failing test for issue #61. This is a regression caused in 448 (see it</t>
    <phoneticPr fontId="6"/>
  </si>
  <si>
    <t>src/test/java/org/apache/ibatis/submitted/ognlstatic/Mapper.java</t>
    <phoneticPr fontId="6"/>
  </si>
  <si>
    <t>https://github.com/mybatis/mybatis-3/commit/a3e413a8c3e9cbbc9961130a6bd33a04fa7e51c5</t>
    <phoneticPr fontId="6"/>
  </si>
  <si>
    <t>a3e413a8c3e9cbbc9961130a6bd33a04fa7e51c5</t>
    <phoneticPr fontId="6"/>
  </si>
  <si>
    <t>src/test/java/org/apache/ibatis/submitted/global_variables/AnnotationMapper.java</t>
    <phoneticPr fontId="6"/>
  </si>
  <si>
    <t>Add assertions for injecting externalized properties to cache propert…</t>
    <phoneticPr fontId="6"/>
  </si>
  <si>
    <t>https://github.com/mybatis/mybatis-3/issues/53</t>
    <phoneticPr fontId="6"/>
  </si>
  <si>
    <t>#53</t>
    <phoneticPr fontId="6"/>
  </si>
  <si>
    <t>https://github.com/mybatis/mybatis-3/commit/d0a120e0ff9ad8f5a5d885583c366096b3022dd1</t>
    <phoneticPr fontId="6"/>
  </si>
  <si>
    <t>d0a120e0ff9ad8f5a5d885583c366096b3022dd1</t>
    <phoneticPr fontId="6"/>
  </si>
  <si>
    <t>Fixes #53. XMLMapperBuilder validates that the namespace is not empty.</t>
    <phoneticPr fontId="6"/>
  </si>
  <si>
    <t>src/test/java/org/apache/ibatis/submitted/empty_namespace/EmptyNamespaceTest.java</t>
    <phoneticPr fontId="6"/>
  </si>
  <si>
    <t>https://github.com/mybatis/mybatis-3/commit/3f0f195e4da27ffa594630af09924d4611e1ee66</t>
    <phoneticPr fontId="6"/>
  </si>
  <si>
    <t>https://github.com/mybatis/mybatis-3/pull/1149</t>
    <phoneticPr fontId="6"/>
  </si>
  <si>
    <t>#1149</t>
    <phoneticPr fontId="6"/>
  </si>
  <si>
    <t>3f0f195e4da27ffa594630af09924d4611e1ee66</t>
    <phoneticPr fontId="6"/>
  </si>
  <si>
    <t>Merge pull request #1149 from zhangweidavid/master</t>
    <phoneticPr fontId="6"/>
  </si>
  <si>
    <t>src/test/java/org/apache/ibatis/reflection/factory/DefaultObjectFactoryTest.java</t>
    <phoneticPr fontId="6"/>
  </si>
  <si>
    <t>https://github.com/mybatis/mybatis-3/issues/747</t>
    <phoneticPr fontId="6"/>
  </si>
  <si>
    <t>#747</t>
    <phoneticPr fontId="6"/>
  </si>
  <si>
    <t>https://github.com/mybatis/mybatis-3/commit/2960c062e5ecc43b22a01bf9e3374d7a7bd6ee69</t>
    <phoneticPr fontId="6"/>
  </si>
  <si>
    <t>2960c062e5ecc43b22a01bf9e3374d7a7bd6ee69</t>
    <phoneticPr fontId="6"/>
  </si>
  <si>
    <t>fixes #747 Existense of additional parameter should be checked with …</t>
    <phoneticPr fontId="6"/>
  </si>
  <si>
    <t>https://github.com/mybatis/mybatis-3/issues/273</t>
    <phoneticPr fontId="6"/>
  </si>
  <si>
    <t>#273</t>
    <phoneticPr fontId="6"/>
  </si>
  <si>
    <t>https://github.com/mybatis/mybatis-3/commit/fc8c6d25c1e8266221bf0a9054f2233672cddd99</t>
    <phoneticPr fontId="6"/>
  </si>
  <si>
    <t>fc8c6d25c1e8266221bf0a9054f2233672cddd99</t>
    <phoneticPr fontId="6"/>
  </si>
  <si>
    <t>Fixes #273 An extra call to ResultHandler#handleResult is made for a…</t>
    <phoneticPr fontId="6"/>
  </si>
  <si>
    <t>src/test/java/org/apache/ibatis/submitted/nestedresulthandler_association/Account.java</t>
    <phoneticPr fontId="6"/>
  </si>
  <si>
    <t>https://github.com/mybatis/mybatis-3/pull/912</t>
    <phoneticPr fontId="6"/>
  </si>
  <si>
    <t>#912</t>
    <phoneticPr fontId="6"/>
  </si>
  <si>
    <t>https://github.com/mybatis/mybatis-3/commit/57540db169cd23c97c0e7c5ba6bd6d44c3c43de8</t>
    <phoneticPr fontId="6"/>
  </si>
  <si>
    <t>57540db169cd23c97c0e7c5ba6bd6d44c3c43de8</t>
    <phoneticPr fontId="6"/>
  </si>
  <si>
    <t>Merge pull request #912 from danglotb/ampl-MetaObjectTest</t>
    <phoneticPr fontId="6"/>
  </si>
  <si>
    <t>https://github.com/mybatis/mybatis-3/issues/376</t>
    <phoneticPr fontId="6"/>
  </si>
  <si>
    <t>#376</t>
    <phoneticPr fontId="6"/>
  </si>
  <si>
    <t>https://github.com/mybatis/mybatis-3/commit/7ea35684d94c2cb4e36cbb51df41c7d8faf69096</t>
    <phoneticPr fontId="6"/>
  </si>
  <si>
    <t>7ea35684d94c2cb4e36cbb51df41c7d8faf69096</t>
    <phoneticPr fontId="6"/>
  </si>
  <si>
    <t>#376: Support the defaultFetchSize in config.xml</t>
    <phoneticPr fontId="6"/>
  </si>
  <si>
    <t>src/test/java/org/apache/ibatis/builder/CustomizedSettingsMapperConfig.xml</t>
    <phoneticPr fontId="6"/>
  </si>
  <si>
    <t>https://github.com/mybatis/mybatis-3/pull/318</t>
    <phoneticPr fontId="6"/>
  </si>
  <si>
    <t>#318</t>
    <phoneticPr fontId="6"/>
  </si>
  <si>
    <t>https://github.com/mybatis/mybatis-3/commit/299e263d0e8253a62666c282f993f7b685bc2a00</t>
    <phoneticPr fontId="6"/>
  </si>
  <si>
    <t>299e263d0e8253a62666c282f993f7b685bc2a00</t>
    <phoneticPr fontId="6"/>
  </si>
  <si>
    <t>src/test/java/org/apache/ibatis/submitted/multipleresultsetswithassociation/CreateDB3.sql</t>
    <phoneticPr fontId="6"/>
  </si>
  <si>
    <t>Fix for #318. Merged from 3.2.x branch</t>
    <phoneticPr fontId="6"/>
  </si>
  <si>
    <t>https://github.com/mybatis/mybatis-3/pull/598</t>
    <phoneticPr fontId="6"/>
  </si>
  <si>
    <t>#598</t>
    <phoneticPr fontId="6"/>
  </si>
  <si>
    <t>https://github.com/mybatis/mybatis-3/commit/12dded508678a26e77c16414e4b2bc50545a8327</t>
    <phoneticPr fontId="6"/>
  </si>
  <si>
    <t>12dded508678a26e77c16414e4b2bc50545a8327</t>
    <phoneticPr fontId="6"/>
  </si>
  <si>
    <t>Merge pull request #598 from kazuki43zoo/support-lob-handler-using-jd…</t>
    <phoneticPr fontId="6"/>
  </si>
  <si>
    <t>src/test/java/org/apache/ibatis/type/BlobInputStreamTypeHandlerTest.java</t>
    <phoneticPr fontId="6"/>
  </si>
  <si>
    <t>https://github.com/mybatis/mybatis-3/issues/25</t>
    <phoneticPr fontId="6"/>
  </si>
  <si>
    <t>#25</t>
    <phoneticPr fontId="6"/>
  </si>
  <si>
    <t>https://github.com/mybatis/mybatis-3/commit/03936d6027571b54572ecea126ce5d2c08f38d5a</t>
    <phoneticPr fontId="6"/>
  </si>
  <si>
    <t>03936d6027571b54572ecea126ce5d2c08f38d5a</t>
    <phoneticPr fontId="6"/>
  </si>
  <si>
    <t>Related to #25. Ensure selectKey returns one value.</t>
    <phoneticPr fontId="6"/>
  </si>
  <si>
    <t>src/test/java/org/apache/ibatis/submitted/selectkey/SelectKeyTest.java</t>
    <phoneticPr fontId="6"/>
  </si>
  <si>
    <t>https://github.com/mybatis/mybatis-3/pull/439</t>
    <phoneticPr fontId="6"/>
  </si>
  <si>
    <t>#439</t>
    <phoneticPr fontId="6"/>
  </si>
  <si>
    <t>https://github.com/mybatis/mybatis-3/commit/66b3a4660df2bc962a2d9bc61378d59f1ea5e3de</t>
    <phoneticPr fontId="6"/>
  </si>
  <si>
    <t>66b3a4660df2bc962a2d9bc61378d59f1ea5e3de</t>
    <phoneticPr fontId="6"/>
  </si>
  <si>
    <t>Merge pull request #439 from kazuki43zoo/issues/437_polishing</t>
    <phoneticPr fontId="6"/>
  </si>
  <si>
    <t>https://github.com/mybatis/mybatis-3/issues/167</t>
    <phoneticPr fontId="6"/>
  </si>
  <si>
    <t>#167</t>
    <phoneticPr fontId="6"/>
  </si>
  <si>
    <t>https://github.com/mybatis/mybatis-3/commit/5c239b53d8edfd68bae7ab55c82cf63a5d043a27</t>
    <phoneticPr fontId="6"/>
  </si>
  <si>
    <t>5c239b53d8edfd68bae7ab55c82cf63a5d043a27</t>
    <phoneticPr fontId="6"/>
  </si>
  <si>
    <t>Fixes #167. @One is broken in 3.2.6</t>
    <phoneticPr fontId="6"/>
  </si>
  <si>
    <t>https://github.com/mybatis/mybatis-3/commit/a3e368dc273b6b73824b7d652cfc016211f42a95</t>
    <phoneticPr fontId="6"/>
  </si>
  <si>
    <t>a3e368dc273b6b73824b7d652cfc016211f42a95</t>
    <phoneticPr fontId="6"/>
  </si>
  <si>
    <t>New fix for #22. Better throw an exception to ensure the user knows what</t>
    <phoneticPr fontId="6"/>
  </si>
  <si>
    <t>src/test/java/org/apache/ibatis/submitted/nestedresulthandler/Mapper.xml</t>
    <phoneticPr fontId="6"/>
  </si>
  <si>
    <t>https://github.com/mybatis/mybatis-3/pull/1246</t>
    <phoneticPr fontId="6"/>
  </si>
  <si>
    <t>#1246</t>
    <phoneticPr fontId="6"/>
  </si>
  <si>
    <t>https://github.com/mybatis/mybatis-3/commit/cbdc9609e81ec93f753b5586945b2e5d7620e646</t>
    <phoneticPr fontId="6"/>
  </si>
  <si>
    <t>cbdc9609e81ec93f753b5586945b2e5d7620e646</t>
    <phoneticPr fontId="6"/>
  </si>
  <si>
    <t>Merge pull request #1246 from kazuki43zoo/type-safe-for-LanguageDriver</t>
    <phoneticPr fontId="6"/>
  </si>
  <si>
    <t>https://github.com/mybatis/mybatis-3/commit/3d8dbe1bfce659d210baebb74e8882deaab80848</t>
    <phoneticPr fontId="6"/>
  </si>
  <si>
    <t>3d8dbe1bfce659d210baebb74e8882deaab80848</t>
    <phoneticPr fontId="6"/>
  </si>
  <si>
    <t>fixes #321 The return type of a mapper method is not correctly resol…</t>
    <phoneticPr fontId="6"/>
  </si>
  <si>
    <t>https://github.com/mybatis/mybatis-3/issues/149</t>
    <phoneticPr fontId="6"/>
  </si>
  <si>
    <t>#149</t>
    <phoneticPr fontId="6"/>
  </si>
  <si>
    <t>https://github.com/mybatis/mybatis-3/commit/4e1c015d97d9e38721806d6308efefefc9a2333e</t>
    <phoneticPr fontId="6"/>
  </si>
  <si>
    <t>4e1c015d97d9e38721806d6308efefefc9a2333e</t>
    <phoneticPr fontId="6"/>
  </si>
  <si>
    <t>Simpler test for #149.</t>
    <phoneticPr fontId="6"/>
  </si>
  <si>
    <t>src/test/java/org/apache/ibatis/builder/BlogMapper.xml</t>
    <phoneticPr fontId="6"/>
  </si>
  <si>
    <t>https://github.com/mybatis/mybatis-3/issues/18</t>
    <phoneticPr fontId="6"/>
  </si>
  <si>
    <t>#18</t>
    <phoneticPr fontId="6"/>
  </si>
  <si>
    <t>https://github.com/mybatis/mybatis-3/commit/177665dda11444ae93bbd9aea7b9c8ee62d5f237</t>
    <phoneticPr fontId="6"/>
  </si>
  <si>
    <t>177665dda11444ae93bbd9aea7b9c8ee62d5f237</t>
    <phoneticPr fontId="6"/>
  </si>
  <si>
    <t>fixes #18 When a Map is passed to foreach, ${index} is replaced with…</t>
    <phoneticPr fontId="6"/>
  </si>
  <si>
    <t>src/test/java/org/apache/ibatis/submitted/foreach_map/CreateDB.sql</t>
    <phoneticPr fontId="6"/>
  </si>
  <si>
    <t>https://github.com/mybatis/mybatis-3/issues/970</t>
    <phoneticPr fontId="6"/>
  </si>
  <si>
    <t>#970</t>
    <phoneticPr fontId="6"/>
  </si>
  <si>
    <t>https://github.com/mybatis/mybatis-3/commit/a2381869a56e11959bab43c5e0d23daa58757bcc</t>
    <phoneticPr fontId="6"/>
  </si>
  <si>
    <t>a2381869a56e11959bab43c5e0d23daa58757bcc</t>
    <phoneticPr fontId="6"/>
  </si>
  <si>
    <t>Allow to customize default typehandler for enum</t>
    <phoneticPr fontId="6"/>
  </si>
  <si>
    <t>https://github.com/mybatis/mybatis-3/issues/385</t>
    <phoneticPr fontId="6"/>
  </si>
  <si>
    <t>#385</t>
    <phoneticPr fontId="6"/>
  </si>
  <si>
    <t>https://github.com/mybatis/mybatis-3/commit/1d44216d87a0f6a123c3e11bea1e5c0e1a0a2d0d</t>
    <phoneticPr fontId="6"/>
  </si>
  <si>
    <t>1d44216d87a0f6a123c3e11bea1e5c0e1a0a2d0d</t>
    <phoneticPr fontId="6"/>
  </si>
  <si>
    <t>Fix for issue #385.</t>
    <phoneticPr fontId="6"/>
  </si>
  <si>
    <t>src/test/java/org/apache/ibatis/submitted/bringrags/SimpleChildObject.java</t>
    <phoneticPr fontId="6"/>
  </si>
  <si>
    <t>https://github.com/mybatis/mybatis-3/pull/73</t>
    <phoneticPr fontId="6"/>
  </si>
  <si>
    <t>#73</t>
    <phoneticPr fontId="6"/>
  </si>
  <si>
    <t>https://github.com/mybatis/mybatis-3/commit/50a02db5d4daf784d9806e19a6317584f74f1258</t>
    <phoneticPr fontId="6"/>
  </si>
  <si>
    <t>50a02db5d4daf784d9806e19a6317584f74f1258</t>
    <phoneticPr fontId="6"/>
  </si>
  <si>
    <t>Merge pull request #73 from FrantaM/includes</t>
    <phoneticPr fontId="6"/>
  </si>
  <si>
    <t>src/test/java/org/apache/ibatis/submitted/includes/Fragments.xml</t>
    <phoneticPr fontId="6"/>
  </si>
  <si>
    <t>https://github.com/mybatis/mybatis-3/pull/966</t>
    <phoneticPr fontId="6"/>
  </si>
  <si>
    <t>#966</t>
    <phoneticPr fontId="6"/>
  </si>
  <si>
    <t>https://github.com/mybatis/mybatis-3/commit/bae02aff6d641eb853445de310be630a7101f312</t>
    <phoneticPr fontId="6"/>
  </si>
  <si>
    <t>bae02aff6d641eb853445de310be630a7101f312</t>
    <phoneticPr fontId="6"/>
  </si>
  <si>
    <t>Clear 'item' and 'index' variables in the context at the end of forea…</t>
    <phoneticPr fontId="6"/>
  </si>
  <si>
    <t>https://github.com/mybatis/mybatis-3/pull/679</t>
    <phoneticPr fontId="6"/>
  </si>
  <si>
    <t>#679</t>
    <phoneticPr fontId="6"/>
  </si>
  <si>
    <t>https://github.com/mybatis/mybatis-3/commit/bf49714d8b1a98cbf86c7cc14b09cbe5aeb86562</t>
    <phoneticPr fontId="6"/>
  </si>
  <si>
    <t>bf49714d8b1a98cbf86c7cc14b09cbe5aeb86562</t>
    <phoneticPr fontId="6"/>
  </si>
  <si>
    <t>Merge pull request #679 from hazendaz/master</t>
    <phoneticPr fontId="6"/>
  </si>
  <si>
    <t>src/test/java/org/apache/ibatis/submitted/mapper_type_parameter/BaseMapper.java</t>
    <phoneticPr fontId="6"/>
  </si>
  <si>
    <t>https://github.com/mybatis/mybatis-3/pull/678</t>
    <phoneticPr fontId="6"/>
  </si>
  <si>
    <t>#678</t>
    <phoneticPr fontId="6"/>
  </si>
  <si>
    <t>https://github.com/mybatis/mybatis-3/commit/57642b93605d00b497232cb42cafec149b75346e</t>
    <phoneticPr fontId="6"/>
  </si>
  <si>
    <t>57642b93605d00b497232cb42cafec149b75346e</t>
    <phoneticPr fontId="6"/>
  </si>
  <si>
    <t>Merge pull request #678 from kazuki43zoo/polishing-cursor</t>
    <phoneticPr fontId="6"/>
  </si>
  <si>
    <t>src/test/java/org/apache/ibatis/submitted/cursor_simple/CursorSimpleTest.java</t>
    <phoneticPr fontId="6"/>
  </si>
  <si>
    <t>https://github.com/mybatis/mybatis-3/pull/868</t>
    <phoneticPr fontId="6"/>
  </si>
  <si>
    <t>#868</t>
    <phoneticPr fontId="6"/>
  </si>
  <si>
    <t>https://github.com/mybatis/mybatis-3/commit/656c726e884b6bd249f51e1269c2576977db8f34</t>
    <phoneticPr fontId="6"/>
  </si>
  <si>
    <t>656c726e884b6bd249f51e1269c2576977db8f34</t>
    <phoneticPr fontId="6"/>
  </si>
  <si>
    <t>Merge pull request #868 from hazendaz/master</t>
    <phoneticPr fontId="6"/>
  </si>
  <si>
    <t>src/test/java/org/apache/ibatis/executor/ResultExtractorTest.java</t>
    <phoneticPr fontId="6"/>
  </si>
  <si>
    <t>https://github.com/mybatis/mybatis-3/pull/455</t>
    <phoneticPr fontId="6"/>
  </si>
  <si>
    <t>#455</t>
    <phoneticPr fontId="6"/>
  </si>
  <si>
    <t>https://github.com/mybatis/mybatis-3/commit/4acb171a18e4025042c38f870f7c169dc3583e36</t>
    <phoneticPr fontId="6"/>
  </si>
  <si>
    <t>4acb171a18e4025042c38f870f7c169dc3583e36</t>
    <phoneticPr fontId="6"/>
  </si>
  <si>
    <t>Merge pull request #455 from gdarmont/pr-cursor-tests</t>
    <phoneticPr fontId="6"/>
  </si>
  <si>
    <t>https://github.com/mybatis/mybatis-3/pull/948</t>
    <phoneticPr fontId="6"/>
  </si>
  <si>
    <t>#948</t>
    <phoneticPr fontId="6"/>
  </si>
  <si>
    <t>https://github.com/mybatis/mybatis-3/commit/8bd0701e4aac4c0eeb32ca1fbb35b56783596d9d</t>
    <phoneticPr fontId="6"/>
  </si>
  <si>
    <t>8bd0701e4aac4c0eeb32ca1fbb35b56783596d9d</t>
    <phoneticPr fontId="6"/>
  </si>
  <si>
    <t>Merge pull request #948 from kazuki43zoo/gh-947_enumtypehandler-for-i…</t>
    <phoneticPr fontId="6"/>
  </si>
  <si>
    <t>https://github.com/mybatis/mybatis-3/pull/610</t>
    <phoneticPr fontId="6"/>
  </si>
  <si>
    <t>#610</t>
    <phoneticPr fontId="6"/>
  </si>
  <si>
    <t>https://github.com/mybatis/mybatis-3/commit/cedfe97dceff15180f0758cc4f21ec0e41807984</t>
    <phoneticPr fontId="6"/>
  </si>
  <si>
    <t>cedfe97dceff15180f0758cc4f21ec0e41807984</t>
    <phoneticPr fontId="6"/>
  </si>
  <si>
    <t>Merge pull request #610 from kazuki43zoo/transaction-timeout</t>
    <phoneticPr fontId="6"/>
  </si>
  <si>
    <t>https://github.com/mybatis/mybatis-3/pull/547</t>
    <phoneticPr fontId="6"/>
  </si>
  <si>
    <t>#547</t>
    <phoneticPr fontId="6"/>
  </si>
  <si>
    <t>https://github.com/mybatis/mybatis-3/commit/b84e0286b6ee04541c27b9530e847d0763d991ba</t>
    <phoneticPr fontId="6"/>
  </si>
  <si>
    <t>b84e0286b6ee04541c27b9530e847d0763d991ba</t>
    <phoneticPr fontId="6"/>
  </si>
  <si>
    <t>refs #547 Ported test case to HSQLDB and removed @Ignore.</t>
    <phoneticPr fontId="6"/>
  </si>
  <si>
    <t>src/test/java/org/apache/ibatis/submitted/keygen/CountryMapper.xml</t>
    <phoneticPr fontId="6"/>
  </si>
  <si>
    <t>https://github.com/mybatis/mybatis-3/pull/1131</t>
    <phoneticPr fontId="6"/>
  </si>
  <si>
    <t>#1131 #1130</t>
    <phoneticPr fontId="6"/>
  </si>
  <si>
    <t>https://github.com/mybatis/mybatis-3/commit/00fd4ba1afdbdce9e6a1bb6f6754c6448804b7c3</t>
    <phoneticPr fontId="6"/>
  </si>
  <si>
    <t>00fd4ba1afdbdce9e6a1bb6f6754c6448804b7c3</t>
    <phoneticPr fontId="6"/>
  </si>
  <si>
    <t>Merge pull request #1131 from kazuki43zoo/gh-1130</t>
    <phoneticPr fontId="6"/>
  </si>
  <si>
    <t>https://github.com/mybatis/mybatis-3/pull/798</t>
    <phoneticPr fontId="6"/>
  </si>
  <si>
    <t>#798</t>
    <phoneticPr fontId="6"/>
  </si>
  <si>
    <t>https://github.com/mybatis/mybatis-3/commit/78fc683224ba9f1bf941c96503fb8f411d060518</t>
    <phoneticPr fontId="6"/>
  </si>
  <si>
    <t>78fc683224ba9f1bf941c96503fb8f411d060518</t>
    <phoneticPr fontId="6"/>
  </si>
  <si>
    <t>Merge pull request #798 from kazuki43zoo/improve-mock</t>
    <phoneticPr fontId="6"/>
  </si>
  <si>
    <t>src/test/java/org/apache/ibatis/executor/resultset/DefaultResultSetHandlerTest.java</t>
    <phoneticPr fontId="6"/>
  </si>
  <si>
    <t>https://github.com/mybatis/mybatis-3/issues/319</t>
    <phoneticPr fontId="6"/>
  </si>
  <si>
    <t>#319</t>
    <phoneticPr fontId="6"/>
  </si>
  <si>
    <t>https://github.com/mybatis/mybatis-3/commit/c20c0f5d6d72172997ccddf8575e85362918023a</t>
    <phoneticPr fontId="6"/>
  </si>
  <si>
    <t>c20c0f5d6d72172997ccddf8575e85362918023a</t>
    <phoneticPr fontId="6"/>
  </si>
  <si>
    <t>Fixes #319 ScriptRunner log writter doesn't work when the full scrip…</t>
    <phoneticPr fontId="6"/>
  </si>
  <si>
    <t>src/test/java/org/apache/ibatis/jdbc/ScriptRunnerTest.java</t>
    <phoneticPr fontId="6"/>
  </si>
  <si>
    <t>https://github.com/mybatis/mybatis-3/issues/421</t>
    <phoneticPr fontId="6"/>
  </si>
  <si>
    <t>#421</t>
    <phoneticPr fontId="6"/>
  </si>
  <si>
    <t>https://github.com/mybatis/mybatis-3/commit/8b713041908ab9af083336a96bb44c9f09db4972</t>
    <phoneticPr fontId="6"/>
  </si>
  <si>
    <t>8b713041908ab9af083336a96bb44c9f09db4972</t>
    <phoneticPr fontId="6"/>
  </si>
  <si>
    <t>Test case for #421</t>
    <phoneticPr fontId="6"/>
  </si>
  <si>
    <t>src/test/java/org/apache/ibatis/submitted/emptycollection/Dao.java</t>
    <phoneticPr fontId="6"/>
  </si>
  <si>
    <t>https://github.com/mybatis/mybatis-3/issues/906</t>
    <phoneticPr fontId="6"/>
  </si>
  <si>
    <t>#906</t>
    <phoneticPr fontId="6"/>
  </si>
  <si>
    <t>https://github.com/mybatis/mybatis-3/commit/27d37ce047fa22837095d55e715769ffb42381ff</t>
    <phoneticPr fontId="6"/>
  </si>
  <si>
    <t>27d37ce047fa22837095d55e715769ffb42381ff</t>
    <phoneticPr fontId="6"/>
  </si>
  <si>
    <t>fixes #906 A boolean property should be able to have both isXxx() an…</t>
    <phoneticPr fontId="6"/>
  </si>
  <si>
    <t>https://github.com/mybatis/mybatis-3/pull/15</t>
    <phoneticPr fontId="6"/>
  </si>
  <si>
    <t>#15</t>
    <phoneticPr fontId="6"/>
  </si>
  <si>
    <t>https://github.com/mybatis/mybatis-3/commit/96d033c00edcc42d82d346eb104e13b86b078d98</t>
    <phoneticPr fontId="6"/>
  </si>
  <si>
    <t>96d033c00edcc42d82d346eb104e13b86b078d98</t>
    <phoneticPr fontId="6"/>
  </si>
  <si>
    <t>Merge pull request #15 from fengxx/dev</t>
    <phoneticPr fontId="6"/>
  </si>
  <si>
    <t>src/test/java/org/apache/ibatis/submitted/primitive_result_type/PrimitiveResultTypeTest.java</t>
    <phoneticPr fontId="6"/>
  </si>
  <si>
    <t>https://github.com/mybatis/mybatis-3/pull/853</t>
    <phoneticPr fontId="6"/>
  </si>
  <si>
    <t>#853</t>
    <phoneticPr fontId="6"/>
  </si>
  <si>
    <t>https://github.com/mybatis/mybatis-3/commit/ec3e2594578f66d69fafeae48508d5172da0cfab</t>
    <phoneticPr fontId="6"/>
  </si>
  <si>
    <t>ec3e2594578f66d69fafeae48508d5172da0cfab</t>
    <phoneticPr fontId="6"/>
  </si>
  <si>
    <t>Merge pull request #853 from kazuki43zoo/allow-default-value-on-place…</t>
    <phoneticPr fontId="6"/>
  </si>
  <si>
    <t>https://github.com/mybatis/mybatis-3/pull/641</t>
    <phoneticPr fontId="6"/>
  </si>
  <si>
    <t>#641</t>
    <phoneticPr fontId="6"/>
  </si>
  <si>
    <t>https://github.com/mybatis/mybatis-3/commit/683c9fe5ac1fea2e495f615f2664cdcb02c00af1</t>
    <phoneticPr fontId="6"/>
  </si>
  <si>
    <t>683c9fe5ac1fea2e495f615f2664cdcb02c00af1</t>
    <phoneticPr fontId="6"/>
  </si>
  <si>
    <t>Merge pull request #641 from kazuki43zoo/fix-single-named-argument-at…</t>
    <phoneticPr fontId="6"/>
  </si>
  <si>
    <t>https://github.com/mybatis/mybatis-3/issues/882</t>
    <phoneticPr fontId="6"/>
  </si>
  <si>
    <t>#882</t>
    <phoneticPr fontId="6"/>
  </si>
  <si>
    <t>https://github.com/mybatis/mybatis-3/commit/7232c7e7a7ac9bd0bb1b05f479ead61e1ff9554a</t>
    <phoneticPr fontId="6"/>
  </si>
  <si>
    <t>7232c7e7a7ac9bd0bb1b05f479ead61e1ff9554a</t>
    <phoneticPr fontId="6"/>
  </si>
  <si>
    <t>Improve to share Jdbc3KeyGenerator and NoKeyGenerator instance</t>
    <phoneticPr fontId="6"/>
  </si>
  <si>
    <t>src/test/java/org/apache/ibatis/executor/ExecutorTestHelper.java</t>
    <phoneticPr fontId="6"/>
  </si>
  <si>
    <t>https://github.com/mybatis/mybatis-3/pull/1250</t>
    <phoneticPr fontId="6"/>
  </si>
  <si>
    <t>#1250</t>
    <phoneticPr fontId="6"/>
  </si>
  <si>
    <t>https://github.com/mybatis/mybatis-3/commit/7b0d7cb9303bb57e91d096ff153ca4a3181a295f</t>
    <phoneticPr fontId="6"/>
  </si>
  <si>
    <t>7b0d7cb9303bb57e91d096ff153ca4a3181a295f</t>
    <phoneticPr fontId="6"/>
  </si>
  <si>
    <t>Merge pull request #1250 from harawata/resurrect-782</t>
    <phoneticPr fontId="6"/>
  </si>
  <si>
    <t>https://github.com/mybatis/mybatis-3/issues/145</t>
    <phoneticPr fontId="6"/>
  </si>
  <si>
    <t>#145</t>
    <phoneticPr fontId="6"/>
  </si>
  <si>
    <t>https://github.com/mybatis/mybatis-3/commit/01c0c2d488b0e2cdb1cc203197d2e1d63e3254d1</t>
    <phoneticPr fontId="6"/>
  </si>
  <si>
    <t>01c0c2d488b0e2cdb1cc203197d2e1d63e3254d1</t>
    <phoneticPr fontId="6"/>
  </si>
  <si>
    <t>Closes #145. Nothing to do. Inline params syntax was changed more that</t>
    <phoneticPr fontId="6"/>
  </si>
  <si>
    <t>src/test/java/org/apache/ibatis/submitted/sptests/CreateDB.sql</t>
    <phoneticPr fontId="6"/>
  </si>
  <si>
    <t>https://github.com/mybatis/mybatis-3/pull/1068</t>
    <phoneticPr fontId="6"/>
  </si>
  <si>
    <t>#1068</t>
    <phoneticPr fontId="6"/>
  </si>
  <si>
    <t>https://github.com/mybatis/mybatis-3/commit/90fa985d2e2cc04d132d3e5499a9cda1f7c521d4</t>
    <phoneticPr fontId="6"/>
  </si>
  <si>
    <t>90fa985d2e2cc04d132d3e5499a9cda1f7c521d4</t>
    <phoneticPr fontId="6"/>
  </si>
  <si>
    <t>Merge pull request #1068 from jasonleaster/thread_safe_singleton_patt…</t>
    <phoneticPr fontId="6"/>
  </si>
  <si>
    <t>src/test/java/org/apache/ibatis/io/VFSTest.java</t>
    <phoneticPr fontId="6"/>
  </si>
  <si>
    <t>https://github.com/mybatis/mybatis-3/issues/68</t>
    <phoneticPr fontId="6"/>
  </si>
  <si>
    <t>#68</t>
    <phoneticPr fontId="6"/>
  </si>
  <si>
    <t>VENDOR -&gt; DB_VENDOR. Fixes #68.</t>
    <phoneticPr fontId="6"/>
  </si>
  <si>
    <t>https://github.com/mybatis/mybatis-3/commit/33225b1462b5cac0bf649817292bc6084df64188</t>
    <phoneticPr fontId="6"/>
  </si>
  <si>
    <t>33225b1462b5cac0bf649817292bc6084df64188</t>
    <phoneticPr fontId="6"/>
  </si>
  <si>
    <t>src/test/java/org/apache/ibatis/submitted/multidb/MultiDbConfig.xml</t>
    <phoneticPr fontId="6"/>
  </si>
  <si>
    <t>https://github.com/mybatis/mybatis-3/commit/7de9420e37299c069fc0656e28977e7bd780a4b3</t>
    <phoneticPr fontId="6"/>
  </si>
  <si>
    <t>7de9420e37299c069fc0656e28977e7bd780a4b3</t>
    <phoneticPr fontId="6"/>
  </si>
  <si>
    <t>Added failing test cases for #118. Still trying to find a solution. […</t>
    <phoneticPr fontId="6"/>
  </si>
  <si>
    <t>https://github.com/mybatis/mybatis-3/commit/3d874352453a9f2adba76d9825883344db1dcdab</t>
    <phoneticPr fontId="6"/>
  </si>
  <si>
    <t>3d874352453a9f2adba76d9825883344db1dcdab</t>
    <phoneticPr fontId="6"/>
  </si>
  <si>
    <t>Failing test for #165</t>
    <phoneticPr fontId="6"/>
  </si>
  <si>
    <t>https://github.com/mybatis/mybatis-3/pull/184</t>
    <phoneticPr fontId="6"/>
  </si>
  <si>
    <t>#184</t>
    <phoneticPr fontId="6"/>
  </si>
  <si>
    <t>https://github.com/mybatis/mybatis-3/commit/089e37026f737339e8f0405a5e833d520082da1d</t>
    <phoneticPr fontId="6"/>
  </si>
  <si>
    <t>089e37026f737339e8f0405a5e833d520082da1d</t>
    <phoneticPr fontId="6"/>
  </si>
  <si>
    <t>Test failure if no matching constructor is found. Related to #184.</t>
    <phoneticPr fontId="6"/>
  </si>
  <si>
    <t>https://github.com/mybatis/mybatis-3/pull/643</t>
    <phoneticPr fontId="6"/>
  </si>
  <si>
    <t>#643</t>
    <phoneticPr fontId="6"/>
  </si>
  <si>
    <t>https://github.com/mybatis/mybatis-3/commit/4773ee866cbd6df10c5104d60d33950a259d2e3b</t>
    <phoneticPr fontId="6"/>
  </si>
  <si>
    <t>4773ee866cbd6df10c5104d60d33950a259d2e3b</t>
    <phoneticPr fontId="6"/>
  </si>
  <si>
    <t>Merge pull request #643 from hazendaz/master</t>
    <phoneticPr fontId="6"/>
  </si>
  <si>
    <t>src/test/java/org/apache/ibatis/submitted/sqlprovider/Mapper.java</t>
    <phoneticPr fontId="6"/>
  </si>
  <si>
    <t>src/test/java/org/apache/ibatis/submitted/immutable_constructor/ImmutablePOJOMapper.java</t>
    <phoneticPr fontId="6"/>
  </si>
  <si>
    <t>https://github.com/mybatis/mybatis-3/issues/1177</t>
    <phoneticPr fontId="6"/>
  </si>
  <si>
    <t>#1177</t>
    <phoneticPr fontId="6"/>
  </si>
  <si>
    <t>https://github.com/mybatis/mybatis-3/commit/9ce526091cc1e9f23a29a3d868eed33f8c9f7c78</t>
    <phoneticPr fontId="6"/>
  </si>
  <si>
    <t>9ce526091cc1e9f23a29a3d868eed33f8c9f7c78</t>
    <phoneticPr fontId="6"/>
  </si>
  <si>
    <t>fixes #1177 Calling TypeHandlerRegistry#hasTypeHandler() prevents su…</t>
    <phoneticPr fontId="6"/>
  </si>
  <si>
    <t>https://github.com/mybatis/mybatis-3/issues/809</t>
    <phoneticPr fontId="6"/>
  </si>
  <si>
    <t>#809</t>
    <phoneticPr fontId="6"/>
  </si>
  <si>
    <t>https://github.com/mybatis/mybatis-3/commit/e54f65f08a4a01c0f24f7727873144ffa52e44f4</t>
    <phoneticPr fontId="6"/>
  </si>
  <si>
    <t>e54f65f08a4a01c0f24f7727873144ffa52e44f4</t>
    <phoneticPr fontId="6"/>
  </si>
  <si>
    <t>Match constructors on primitive types not just their wrappers for #809</t>
    <phoneticPr fontId="6"/>
  </si>
  <si>
    <t>src/test/java/org/apache/ibatis/autoconstructor/AutoConstructorTest.java</t>
    <phoneticPr fontId="6"/>
  </si>
  <si>
    <t>https://github.com/mybatis/mybatis-3/issues/723</t>
    <phoneticPr fontId="6"/>
  </si>
  <si>
    <t>#723</t>
    <phoneticPr fontId="6"/>
  </si>
  <si>
    <t>https://github.com/mybatis/mybatis-3/commit/ba0c9fbccb05b6aacf09f0b0dbfe3e1db671929a</t>
    <phoneticPr fontId="6"/>
  </si>
  <si>
    <t>ba0c9fbccb05b6aacf09f0b0dbfe3e1db671929a</t>
    <phoneticPr fontId="6"/>
  </si>
  <si>
    <t>fixes #723 Read properties first!</t>
    <phoneticPr fontId="6"/>
  </si>
  <si>
    <t>https://github.com/mybatis/mybatis-3/commit/653e0053fb9acd9b924a94057fc61bbc59065c40</t>
    <phoneticPr fontId="6"/>
  </si>
  <si>
    <t>653e0053fb9acd9b924a94057fc61bbc59065c40</t>
    <phoneticPr fontId="6"/>
  </si>
  <si>
    <t>Merge pull request #184 from jcsantosbr/master</t>
    <phoneticPr fontId="6"/>
  </si>
  <si>
    <t>src/test/java/org/apache/ibatis/submitted/immutable_constructor/CreateDB.sql</t>
    <phoneticPr fontId="6"/>
  </si>
  <si>
    <t>https://github.com/mybatis/mybatis-3/issues/224</t>
    <phoneticPr fontId="6"/>
  </si>
  <si>
    <t>#224</t>
    <phoneticPr fontId="6"/>
  </si>
  <si>
    <t>https://github.com/mybatis/mybatis-3/commit/116e4946fcd6c7eeb3f12bff04b4a5dcb8d9c9a0</t>
    <phoneticPr fontId="6"/>
  </si>
  <si>
    <t>116e4946fcd6c7eeb3f12bff04b4a5dcb8d9c9a0</t>
    <phoneticPr fontId="6"/>
  </si>
  <si>
    <t>Related to #224. Jarjar javassist and make it the default Proxy runtime.</t>
    <phoneticPr fontId="6"/>
  </si>
  <si>
    <t>https://github.com/mybatis/mybatis-3/pull/833</t>
    <phoneticPr fontId="6"/>
  </si>
  <si>
    <t>#833</t>
    <phoneticPr fontId="6"/>
  </si>
  <si>
    <t>https://github.com/mybatis/mybatis-3/commit/222b3f9b7a7335592f3dae88adea96d50099e4e1</t>
    <phoneticPr fontId="6"/>
  </si>
  <si>
    <t>Merge pull request #833 from kazuki43zoo/fix-auto-mapping-using-const…</t>
    <phoneticPr fontId="6"/>
  </si>
  <si>
    <t>222b3f9b7a7335592f3dae88adea96d50099e4e1</t>
    <phoneticPr fontId="6"/>
  </si>
  <si>
    <t>https://github.com/mybatis/mybatis-3/issues/556</t>
    <phoneticPr fontId="6"/>
  </si>
  <si>
    <t>#556</t>
    <phoneticPr fontId="6"/>
  </si>
  <si>
    <t>https://github.com/mybatis/mybatis-3/commit/7ec3430a3a11737d80c6d8a2e93ca956132bdf5a</t>
    <phoneticPr fontId="6"/>
  </si>
  <si>
    <t>7ec3430a3a11737d80c6d8a2e93ca956132bdf5a</t>
    <phoneticPr fontId="6"/>
  </si>
  <si>
    <t>fixes #556 Passing JDBC type when getting type handler for generated…</t>
    <phoneticPr fontId="6"/>
  </si>
  <si>
    <t>https://github.com/mybatis/mybatis-3/issues/988</t>
    <phoneticPr fontId="6"/>
  </si>
  <si>
    <t>#988</t>
    <phoneticPr fontId="6"/>
  </si>
  <si>
    <t>https://github.com/mybatis/mybatis-3/commit/de936f548c74314e142dbef03ff20b56303ca75f</t>
    <phoneticPr fontId="6"/>
  </si>
  <si>
    <t>de936f548c74314e142dbef03ff20b56303ca75f</t>
    <phoneticPr fontId="6"/>
  </si>
  <si>
    <t>fixes #988 Invalidate lazy loading of a property if its setter is ca…</t>
    <phoneticPr fontId="6"/>
  </si>
  <si>
    <t>src/test/java/org/apache/ibatis/submitted/lazy_properties/LazyPropertiesTest.java</t>
    <phoneticPr fontId="6"/>
  </si>
  <si>
    <t>https://github.com/mybatis/mybatis-3/pull/799</t>
    <phoneticPr fontId="6"/>
  </si>
  <si>
    <t>#799</t>
    <phoneticPr fontId="6"/>
  </si>
  <si>
    <t>https://github.com/mybatis/mybatis-3/commit/c92b65a334a7f58fec1293ca4046621cdce1f620</t>
    <phoneticPr fontId="6"/>
  </si>
  <si>
    <t>c92b65a334a7f58fec1293ca4046621cdce1f620</t>
    <phoneticPr fontId="6"/>
  </si>
  <si>
    <t>Merge pull request #799 from kazuki43zoo/support-optional-mapper-method</t>
    <phoneticPr fontId="6"/>
  </si>
  <si>
    <t>src/test/java/org/apache/ibatis/submitted/usesjava8/optional_on_mapper_method/CreateDB.sql</t>
    <phoneticPr fontId="6"/>
  </si>
  <si>
    <t>https://github.com/mybatis/mybatis-3/issues/135</t>
    <phoneticPr fontId="6"/>
  </si>
  <si>
    <t>#135</t>
    <phoneticPr fontId="6"/>
  </si>
  <si>
    <t>https://github.com/mybatis/mybatis-3/commit/4045a0a3e5429ebd5fa19f3e4c8c4f240ee37c6d</t>
    <phoneticPr fontId="6"/>
  </si>
  <si>
    <t>4045a0a3e5429ebd5fa19f3e4c8c4f240ee37c6d</t>
    <phoneticPr fontId="6"/>
  </si>
  <si>
    <t>Fixes #135. Fix ClassClastException when there is a handler for</t>
    <phoneticPr fontId="6"/>
  </si>
  <si>
    <t>src/test/java/org/apache/ibatis/submitted/maptypehandler/MapTypeHandlerTest.java</t>
    <phoneticPr fontId="6"/>
  </si>
  <si>
    <t>https://github.com/mybatis/mybatis-3/issues/1</t>
    <phoneticPr fontId="6"/>
  </si>
  <si>
    <t>#1</t>
    <phoneticPr fontId="6"/>
  </si>
  <si>
    <t>https://github.com/mybatis/mybatis-3/commit/94bd9e170c2ce8ff2e8511291e56e42fed663fec</t>
    <phoneticPr fontId="6"/>
  </si>
  <si>
    <t>94bd9e170c2ce8ff2e8511291e56e42fed663fec</t>
    <phoneticPr fontId="6"/>
  </si>
  <si>
    <t>fixes mybatis/migration#1 Drivers loaded at runtime via driverClassLo…</t>
    <phoneticPr fontId="6"/>
  </si>
  <si>
    <t>src/test/java/org/apache/ibatis/datasource/unpooled/UnpooledDataSourceTest.java</t>
    <phoneticPr fontId="6"/>
  </si>
  <si>
    <t>https://github.com/mybatis/mybatis-3/pull/869</t>
    <phoneticPr fontId="6"/>
  </si>
  <si>
    <t>#869</t>
    <phoneticPr fontId="6"/>
  </si>
  <si>
    <t>https://github.com/mybatis/mybatis-3/commit/3bcf4679b3200b5276714f2b181ccf253480a2fe</t>
    <phoneticPr fontId="6"/>
  </si>
  <si>
    <t>3bcf4679b3200b5276714f2b181ccf253480a2fe</t>
    <phoneticPr fontId="6"/>
  </si>
  <si>
    <t>Merge pull request #869 from wuwen5/logging-jdbc-unittest</t>
    <phoneticPr fontId="6"/>
  </si>
  <si>
    <t>src/test/java/org/apache/ibatis/logging/jdbc/ConnectionLoggerTest.java</t>
    <phoneticPr fontId="6"/>
  </si>
  <si>
    <t>https://github.com/mybatis/mybatis-3/pull/379</t>
    <phoneticPr fontId="6"/>
  </si>
  <si>
    <t>#379</t>
    <phoneticPr fontId="6"/>
  </si>
  <si>
    <t>https://github.com/mybatis/mybatis-3/commit/3acb2de17bd7f1c28728bb93eec3953030363e6c</t>
    <phoneticPr fontId="6"/>
  </si>
  <si>
    <t>3acb2de17bd7f1c28728bb93eec3953030363e6c</t>
    <phoneticPr fontId="6"/>
  </si>
  <si>
    <t>Merge pull request #379 from ryanlamore/descriptive-error-messages</t>
    <phoneticPr fontId="6"/>
  </si>
  <si>
    <t>https://github.com/mybatis/mybatis-3/commit/523470ecb437362622e007b2c25535376640e2c3</t>
  </si>
  <si>
    <t>523470ecb437362622e007b2c25535376640e2c3</t>
    <phoneticPr fontId="6"/>
  </si>
  <si>
    <t>Test for issue #98.</t>
    <phoneticPr fontId="6"/>
  </si>
  <si>
    <t>src/test/java/org/apache/ibatis/submitted/raw_sql_source/CreateDB.sql</t>
    <phoneticPr fontId="6"/>
  </si>
  <si>
    <t>https://github.com/mybatis/mybatis-3/commit/df5f7b71e86212c2a1ecbaeb76e28505771825fb</t>
    <phoneticPr fontId="6"/>
  </si>
  <si>
    <t>df5f7b71e86212c2a1ecbaeb76e28505771825fb</t>
    <phoneticPr fontId="6"/>
  </si>
  <si>
    <t>Corrected #93 : Added autoMapping attribute to collection and associa…</t>
    <phoneticPr fontId="6"/>
  </si>
  <si>
    <t>https://github.com/mybatis/mybatis-3/commit/3e8ca88cc0a2ad1bacc30e7d76e06a2265abb3c2</t>
    <phoneticPr fontId="6"/>
  </si>
  <si>
    <t>3e8ca88cc0a2ad1bacc30e7d76e06a2265abb3c2</t>
    <phoneticPr fontId="6"/>
  </si>
  <si>
    <t>Implemented resolveParamTypes() (but it was not necessary to fix #321)…</t>
    <phoneticPr fontId="6"/>
  </si>
  <si>
    <t>https://github.com/mybatis/mybatis-3/pull/1006</t>
    <phoneticPr fontId="6"/>
  </si>
  <si>
    <t>#1006</t>
    <phoneticPr fontId="6"/>
  </si>
  <si>
    <t>https://github.com/mybatis/mybatis-3/commit/0b36d3e338f9e431cfab566869c5b8579d12bf8c</t>
    <phoneticPr fontId="6"/>
  </si>
  <si>
    <t>0b36d3e338f9e431cfab566869c5b8579d12bf8c</t>
    <phoneticPr fontId="6"/>
  </si>
  <si>
    <t>Merge pull request #1006 from hazendaz/master</t>
    <phoneticPr fontId="6"/>
  </si>
  <si>
    <t>...test/java/org/apache/ibatis/submitted/custom_collection_handling/CustomObjectWrapper.java</t>
    <phoneticPr fontId="6"/>
  </si>
  <si>
    <t>https://github.com/mybatis/mybatis-3/issues/35</t>
    <phoneticPr fontId="6"/>
  </si>
  <si>
    <t>#35</t>
    <phoneticPr fontId="6"/>
  </si>
  <si>
    <t>https://github.com/mybatis/mybatis-3/commit/605db6f0d93844e43373fca4d317dbd905666e8c</t>
    <phoneticPr fontId="6"/>
  </si>
  <si>
    <t>605db6f0d93844e43373fca4d317dbd905666e8c</t>
    <phoneticPr fontId="6"/>
  </si>
  <si>
    <t>Fixes #35. Support XML defined mapper extending.</t>
    <phoneticPr fontId="6"/>
  </si>
  <si>
    <t>src/test/java/org/apache/ibatis/submitted/mapper_extend/CreateDB.sql</t>
    <phoneticPr fontId="6"/>
  </si>
  <si>
    <t>https://github.com/mybatis/mybatis-3/commit/9df4d4bc0b7f8fbe72cfc7c2231c3ae70e6e7937</t>
    <phoneticPr fontId="6"/>
  </si>
  <si>
    <t>9df4d4bc0b7f8fbe72cfc7c2231c3ae70e6e7937</t>
    <phoneticPr fontId="6"/>
  </si>
  <si>
    <t>Some changes for #184</t>
    <phoneticPr fontId="6"/>
  </si>
  <si>
    <t>src/test/java/org/apache/ibatis/submitted/immutable_constructor/ImmutablePOJO.java</t>
    <phoneticPr fontId="6"/>
  </si>
  <si>
    <t>https://github.com/mybatis/mybatis-3/pull/1061</t>
    <phoneticPr fontId="6"/>
  </si>
  <si>
    <t>#1057 #1061</t>
    <phoneticPr fontId="6"/>
  </si>
  <si>
    <t>https://github.com/mybatis/mybatis-3/commit/1af8f683fd5b86cec538ab0e96935291220994f6</t>
    <phoneticPr fontId="6"/>
  </si>
  <si>
    <t>1af8f683fd5b86cec538ab0e96935291220994f6</t>
    <phoneticPr fontId="6"/>
  </si>
  <si>
    <t>Merge pull request #1061 from kazuki43zoo/gh-1057_allow-placeholder-o…</t>
    <phoneticPr fontId="6"/>
  </si>
  <si>
    <t>https://github.com/mybatis/mybatis-3/issues/675</t>
    <phoneticPr fontId="6"/>
  </si>
  <si>
    <t>#675</t>
    <phoneticPr fontId="6"/>
  </si>
  <si>
    <t>https://github.com/mybatis/mybatis-3/commit/df27c3e997c7f5757a298f37def995e752509da9</t>
    <phoneticPr fontId="6"/>
  </si>
  <si>
    <t>df27c3e997c7f5757a298f37def995e752509da9</t>
    <phoneticPr fontId="6"/>
  </si>
  <si>
    <t>Allow customize a ReflectorFactory using mybatis configuration xml file</t>
    <phoneticPr fontId="6"/>
  </si>
  <si>
    <t>https://github.com/mybatis/mybatis-3/commit/f19ff46fbf0fa4352fe0ff8761f26fd454936ba7</t>
    <phoneticPr fontId="6"/>
  </si>
  <si>
    <t>f19ff46fbf0fa4352fe0ff8761f26fd454936ba7</t>
    <phoneticPr fontId="6"/>
  </si>
  <si>
    <t>fixes #93 When autoMapping is set to true for a resultMap, autoMappi…</t>
    <phoneticPr fontId="6"/>
  </si>
  <si>
    <t>https://github.com/mybatis/mybatis-3/issues/1134</t>
    <phoneticPr fontId="6"/>
  </si>
  <si>
    <t>#1134</t>
    <phoneticPr fontId="6"/>
  </si>
  <si>
    <t>https://github.com/mybatis/mybatis-3/commit/b9b50abb83c8e386fb9ce8012b907293531ec211</t>
    <phoneticPr fontId="6"/>
  </si>
  <si>
    <t>b9b50abb83c8e386fb9ce8012b907293531ec211</t>
    <phoneticPr fontId="6"/>
  </si>
  <si>
    <t>Supports CharSequence on SQL provider method return type</t>
    <phoneticPr fontId="6"/>
  </si>
  <si>
    <t>https://github.com/mybatis/mybatis-3/pull/666</t>
    <phoneticPr fontId="6"/>
  </si>
  <si>
    <t>#666</t>
    <phoneticPr fontId="6"/>
  </si>
  <si>
    <t>25 Apr 2016
2 parents 2995f6e + baab2b7 commit d91d71ea9c31cc1645ae5a30ac36332c2f68a275</t>
    <phoneticPr fontId="6"/>
  </si>
  <si>
    <t>https://github.com/mybatis/mybatis-3/commit/d91d71ea9c31cc1645ae5a30ac36332c2f68a275</t>
    <phoneticPr fontId="6"/>
  </si>
  <si>
    <t>d91d71ea9c31cc1645ae5a30ac36332c2f68a275</t>
    <phoneticPr fontId="6"/>
  </si>
  <si>
    <t>Merge pull request #666 from kazuki43zoo/improve-tests</t>
    <phoneticPr fontId="6"/>
  </si>
  <si>
    <t>https://github.com/mybatis/mybatis-3/pull/229</t>
    <phoneticPr fontId="6"/>
  </si>
  <si>
    <t>#229</t>
    <phoneticPr fontId="6"/>
  </si>
  <si>
    <t>https://github.com/mybatis/mybatis-3/commit/beeef6c9d89790b99f792ad426e592d0dd71c610</t>
    <phoneticPr fontId="6"/>
  </si>
  <si>
    <t>beeef6c9d89790b99f792ad426e592d0dd71c610</t>
    <phoneticPr fontId="6"/>
  </si>
  <si>
    <t>Merge pull request #229 from lguerrin/association_nested</t>
    <phoneticPr fontId="6"/>
  </si>
  <si>
    <t>src/test/java/org/apache/ibatis/submitted/association_nested/Folder.java</t>
    <phoneticPr fontId="6"/>
  </si>
  <si>
    <t>https://github.com/mybatis/mybatis-3/commit/26b5d2e5c8e04da73be13965ba76cb760b164740</t>
    <phoneticPr fontId="6"/>
  </si>
  <si>
    <t>26b5d2e5c8e04da73be13965ba76cb760b164740</t>
    <phoneticPr fontId="6"/>
  </si>
  <si>
    <t>Fix error message</t>
    <phoneticPr fontId="6"/>
  </si>
  <si>
    <t>https://github.com/mybatis/mybatis-3/pull/671</t>
    <phoneticPr fontId="6"/>
  </si>
  <si>
    <t>#671</t>
    <phoneticPr fontId="6"/>
  </si>
  <si>
    <t>https://github.com/mybatis/mybatis-3/commit/50c89b5c2d03bb982ed22b12c258378fca773ccc</t>
    <phoneticPr fontId="6"/>
  </si>
  <si>
    <t>50c89b5c2d03bb982ed22b12c258378fca773ccc</t>
    <phoneticPr fontId="6"/>
  </si>
  <si>
    <t>Merge pull request #671 from kazuki43zoo/add-tests-for-MapperAnnotati…</t>
    <phoneticPr fontId="6"/>
  </si>
  <si>
    <t>https://github.com/mybatis/mybatis-3/pull/647</t>
    <phoneticPr fontId="6"/>
  </si>
  <si>
    <t>#647</t>
    <phoneticPr fontId="6"/>
  </si>
  <si>
    <t>https://github.com/mybatis/mybatis-3/commit/be0aed3aa83be46c56be15b32c28e45cba1049a6</t>
    <phoneticPr fontId="6"/>
  </si>
  <si>
    <t>be0aed3aa83be46c56be15b32c28e45cba1049a6</t>
    <phoneticPr fontId="6"/>
  </si>
  <si>
    <t>Merge pull request #647 from kazuki43zoo/polish-typehandler-tests</t>
    <phoneticPr fontId="6"/>
  </si>
  <si>
    <t>src/test/java/org/apache/ibatis/type/BaseTypeHandlerTest.java</t>
    <phoneticPr fontId="6"/>
  </si>
  <si>
    <t>https://github.com/mybatis/mybatis-3/commit/45d35e5367103b441efd94192258176d6279b3db</t>
    <phoneticPr fontId="6"/>
  </si>
  <si>
    <t>45d35e5367103b441efd94192258176d6279b3db</t>
    <phoneticPr fontId="6"/>
  </si>
  <si>
    <t>Fixes #421. Empty collection was being created when no property is set</t>
    <phoneticPr fontId="6"/>
  </si>
  <si>
    <t>src/test/java/org/apache/ibatis/submitted/emptycollection/DaoTest.java</t>
    <phoneticPr fontId="6"/>
  </si>
  <si>
    <t>https://github.com/mybatis/mybatis-3/pull/331</t>
    <phoneticPr fontId="6"/>
  </si>
  <si>
    <t>#331</t>
    <phoneticPr fontId="6"/>
  </si>
  <si>
    <t>https://github.com/mybatis/mybatis-3/commit/cdad4512abed155b4950ecc81ec064a91d1500c7</t>
    <phoneticPr fontId="6"/>
  </si>
  <si>
    <t>cdad4512abed155b4950ecc81ec064a91d1500c7</t>
    <phoneticPr fontId="6"/>
  </si>
  <si>
    <t>Merge pull request #331 from kmoco2am/master</t>
    <phoneticPr fontId="6"/>
  </si>
  <si>
    <t>src/test/java/org/apache/ibatis/builder/PostMapper.xml 100644 → 100755</t>
    <phoneticPr fontId="6"/>
  </si>
  <si>
    <t>https://github.com/mybatis/mybatis-3/issues/155</t>
    <phoneticPr fontId="6"/>
  </si>
  <si>
    <t>#155</t>
    <phoneticPr fontId="6"/>
  </si>
  <si>
    <t>https://github.com/mybatis/mybatis-3/commit/7ed5db4df19ba397ee3b41f50432e0c0a515204c</t>
    <phoneticPr fontId="6"/>
  </si>
  <si>
    <t>7ed5db4df19ba397ee3b41f50432e0c0a515204c</t>
    <phoneticPr fontId="6"/>
  </si>
  <si>
    <t>fixes #155 Allow naming a result map in java mapper interface.</t>
    <phoneticPr fontId="6"/>
  </si>
  <si>
    <t>src/test/java/org/apache/ibatis/submitted/results_id/AnotherMapper.java</t>
    <phoneticPr fontId="6"/>
  </si>
  <si>
    <t>https://github.com/mybatis/mybatis-3/pull/639</t>
    <phoneticPr fontId="6"/>
  </si>
  <si>
    <t>#639</t>
    <phoneticPr fontId="6"/>
  </si>
  <si>
    <t>https://github.com/mybatis/mybatis-3/commit/2beff6b74e7fb2f65f956d8a53b09a286e213a00</t>
  </si>
  <si>
    <t>2beff6b74e7fb2f65f956d8a53b09a286e213a00</t>
    <phoneticPr fontId="6"/>
  </si>
  <si>
    <t>Merge pull request #639 from kazuki43zoo/support-multiple-arguments-a…</t>
    <phoneticPr fontId="6"/>
  </si>
  <si>
    <t>https://github.com/mybatis/mybatis-3/pull/357</t>
    <phoneticPr fontId="6"/>
  </si>
  <si>
    <t>#357</t>
    <phoneticPr fontId="6"/>
  </si>
  <si>
    <t>https://github.com/mybatis/mybatis-3/commit/2b0f5c2f87a506c0b0f154cf58dee4ea33c5b38a</t>
    <phoneticPr fontId="6"/>
  </si>
  <si>
    <t>2b0f5c2f87a506c0b0f154cf58dee4ea33c5b38a</t>
    <phoneticPr fontId="6"/>
  </si>
  <si>
    <t>src/test/java/org/apache/ibatis/binding/BoundAuthorMapper.java</t>
    <phoneticPr fontId="6"/>
  </si>
  <si>
    <t>Merge pull request #357 from kazuki43zoo/issues/356_flush-via-mapper</t>
    <phoneticPr fontId="6"/>
  </si>
  <si>
    <t>https://github.com/mybatis/mybatis-3/commit/2f83b1db6726e292ac8e7b2338bfc2bd4bc22bec</t>
    <phoneticPr fontId="6"/>
  </si>
  <si>
    <t>2f83b1db6726e292ac8e7b2338bfc2bd4bc22bec</t>
    <phoneticPr fontId="6"/>
  </si>
  <si>
    <t>Support transaction timeout on BatchExecutor and ReuseExecutor mybati…</t>
    <phoneticPr fontId="6"/>
  </si>
  <si>
    <t>https://github.com/mybatis/mybatis-3/pull/923</t>
    <phoneticPr fontId="6"/>
  </si>
  <si>
    <t>#923</t>
    <phoneticPr fontId="6"/>
  </si>
  <si>
    <t>https://github.com/mybatis/mybatis-3/commit/586b0d2dae17727f65139e7016661e3c39554133</t>
    <phoneticPr fontId="6"/>
  </si>
  <si>
    <t>586b0d2dae17727f65139e7016661e3c39554133</t>
    <phoneticPr fontId="6"/>
  </si>
  <si>
    <t>Merge pull request #923 from h3adache/master</t>
    <phoneticPr fontId="6"/>
  </si>
  <si>
    <t>src/test/java/org/apache/ibatis/autoconstructor/AnnotatedSubject.java</t>
    <phoneticPr fontId="6"/>
  </si>
  <si>
    <t>https://github.com/mybatis/mybatis-3/pull/1116</t>
    <phoneticPr fontId="6"/>
  </si>
  <si>
    <t>#1116</t>
    <phoneticPr fontId="6"/>
  </si>
  <si>
    <t>https://github.com/mybatis/mybatis-3/commit/082bb34732ebdf532b34a57b7f8bbe11ffe7d9d6</t>
    <phoneticPr fontId="6"/>
  </si>
  <si>
    <t>082bb34732ebdf532b34a57b7f8bbe11ffe7d9d6</t>
    <phoneticPr fontId="6"/>
  </si>
  <si>
    <t>fixes #1116 Allow using multiple characters as a delimiter. Also add…</t>
    <phoneticPr fontId="6"/>
  </si>
  <si>
    <t>3b9e7f4b6ce9f5b0cd52477761fcf442244d2a7c</t>
    <phoneticPr fontId="6"/>
  </si>
  <si>
    <t>https://github.com/mybatis/mybatis-3/issues/67</t>
    <phoneticPr fontId="6"/>
  </si>
  <si>
    <t>#67</t>
    <phoneticPr fontId="6"/>
  </si>
  <si>
    <t>https://github.com/mybatis/mybatis-3/commit/3b9e7f4b6ce9f5b0cd52477761fcf442244d2a7c</t>
    <phoneticPr fontId="6"/>
  </si>
  <si>
    <t>Fixes #67 BindingException is thrown when a collection which contain…</t>
    <phoneticPr fontId="6"/>
  </si>
  <si>
    <t>https://github.com/mybatis/mybatis-3/issues/830</t>
    <phoneticPr fontId="6"/>
  </si>
  <si>
    <t>#830</t>
    <phoneticPr fontId="6"/>
  </si>
  <si>
    <t>https://github.com/mybatis/mybatis-3/commit/4bc6448a2ea8766660c8258976651865b218cd7c</t>
    <phoneticPr fontId="6"/>
  </si>
  <si>
    <t>4bc6448a2ea8766660c8258976651865b218cd7c</t>
    <phoneticPr fontId="6"/>
  </si>
  <si>
    <t>Fix issue for auto-mapping using constructor arguments #830</t>
    <phoneticPr fontId="6"/>
  </si>
  <si>
    <t>https://github.com/mybatis/mybatis-3/commit/cc3b5104bc27e5aafdb401a1239bd67363c30228</t>
    <phoneticPr fontId="6"/>
  </si>
  <si>
    <t>cc3b5104bc27e5aafdb401a1239bd67363c30228</t>
    <phoneticPr fontId="6"/>
  </si>
  <si>
    <t>Fixes #25. Check there is at least one result when executing the</t>
    <phoneticPr fontId="6"/>
  </si>
  <si>
    <t>テスト・プロダクトコードのどちらから先にできたと考えられるか？</t>
    <rPh sb="0" eb="1">
      <t>サk</t>
    </rPh>
    <phoneticPr fontId="6"/>
  </si>
  <si>
    <t>変更点</t>
    <rPh sb="0" eb="2">
      <t>ヘn</t>
    </rPh>
    <phoneticPr fontId="6"/>
  </si>
  <si>
    <t>https://github.com/mybatis/mybatis-3/issues/239</t>
    <phoneticPr fontId="6"/>
  </si>
  <si>
    <t>修正とコードの追加（日付のみ）</t>
    <rPh sb="0" eb="2">
      <t>シュウセ</t>
    </rPh>
    <phoneticPr fontId="6"/>
  </si>
  <si>
    <t>https://github.com/mybatis/mybatis-3/commit/9ffabe2ddc9841c1168357d18be7411e4be13790</t>
    <phoneticPr fontId="6"/>
  </si>
  <si>
    <t>テストの種類</t>
    <rPh sb="0" eb="1">
      <t>SY</t>
    </rPh>
    <phoneticPr fontId="6"/>
  </si>
  <si>
    <t>テストコードの誤りによって欠陥が見逃されている疑いがあるか？</t>
    <rPh sb="0" eb="1">
      <t>ミn</t>
    </rPh>
    <phoneticPr fontId="6"/>
  </si>
  <si>
    <t>あり</t>
    <phoneticPr fontId="6"/>
  </si>
  <si>
    <t>FalseAlarmバグかSilentHorrorバグ・あるいは両方か分類する（参考：An Empirical Study of Bugs in Test Code）</t>
    <rPh sb="0" eb="1">
      <t>ブn</t>
    </rPh>
    <phoneticPr fontId="6"/>
  </si>
  <si>
    <t>番号</t>
    <rPh sb="0" eb="2">
      <t>バンゴ</t>
    </rPh>
    <phoneticPr fontId="10"/>
  </si>
  <si>
    <t>A</t>
    <phoneticPr fontId="10"/>
  </si>
  <si>
    <t>B</t>
    <phoneticPr fontId="10"/>
  </si>
  <si>
    <t>C</t>
    <phoneticPr fontId="10"/>
  </si>
  <si>
    <t>D</t>
    <phoneticPr fontId="10"/>
  </si>
  <si>
    <t>E</t>
    <phoneticPr fontId="10"/>
  </si>
  <si>
    <t>テストコードの欠陥の種類(A〜O)</t>
    <rPh sb="0" eb="12">
      <t>ケッカn</t>
    </rPh>
    <phoneticPr fontId="6"/>
  </si>
  <si>
    <t>欠陥レポート</t>
    <rPh sb="0" eb="1">
      <t>ケッカn</t>
    </rPh>
    <phoneticPr fontId="6"/>
  </si>
  <si>
    <t>機能追加かバグか分類する</t>
    <rPh sb="0" eb="2">
      <t>キノウツ</t>
    </rPh>
    <phoneticPr fontId="6"/>
  </si>
  <si>
    <t>enhancementのLabelにBugタグが含まれていること。（is:closed label:bug test  で検索）</t>
    <phoneticPr fontId="6"/>
  </si>
  <si>
    <t>なし</t>
    <phoneticPr fontId="6"/>
  </si>
  <si>
    <t>#902にあり</t>
    <phoneticPr fontId="6"/>
  </si>
  <si>
    <t>”is:closed label:bug test”の検索結果</t>
    <rPh sb="0" eb="2">
      <t>ケンs</t>
    </rPh>
    <phoneticPr fontId="6"/>
  </si>
  <si>
    <t>数</t>
    <rPh sb="0" eb="1">
      <t>カz</t>
    </rPh>
    <phoneticPr fontId="6"/>
  </si>
  <si>
    <t>REOPENされているか？</t>
    <phoneticPr fontId="6"/>
  </si>
  <si>
    <t>REOPENの数</t>
    <rPh sb="0" eb="1">
      <t>カz</t>
    </rPh>
    <phoneticPr fontId="6"/>
  </si>
  <si>
    <t>その他</t>
    <phoneticPr fontId="6"/>
  </si>
  <si>
    <t>なし(?)</t>
    <phoneticPr fontId="6"/>
  </si>
  <si>
    <t>is:closed label:bug test がある</t>
    <phoneticPr fontId="6"/>
  </si>
  <si>
    <t>JAVAプロジェクト</t>
    <phoneticPr fontId="6"/>
  </si>
  <si>
    <t>URL</t>
    <phoneticPr fontId="6"/>
  </si>
  <si>
    <t>sonarsource</t>
    <phoneticPr fontId="6"/>
  </si>
  <si>
    <t>killbill</t>
    <phoneticPr fontId="6"/>
  </si>
  <si>
    <t>https://github.com/killbill/killbill</t>
    <phoneticPr fontId="6"/>
  </si>
  <si>
    <t>JOOQ</t>
    <phoneticPr fontId="6"/>
  </si>
  <si>
    <t>https://github.com/jOOQ/jOOQ</t>
    <phoneticPr fontId="6"/>
  </si>
  <si>
    <t>https://jira.sonarsource.com/browse/SONAR-2569?jql=project%20%3D%20SONAR%20AND%20status%20%3D%20Closed%20ORDER%20BY%20priority%20DESC</t>
    <phoneticPr fontId="6"/>
  </si>
  <si>
    <t>定義</t>
    <rPh sb="0" eb="2">
      <t>テイg</t>
    </rPh>
    <phoneticPr fontId="10"/>
  </si>
  <si>
    <t>バグの分類について：分類方法についてはシート「バグ分類」を参照のこと</t>
    <phoneticPr fontId="6"/>
  </si>
  <si>
    <t>JApacheプロジェクト</t>
    <phoneticPr fontId="6"/>
  </si>
  <si>
    <t>Derby</t>
    <phoneticPr fontId="6"/>
  </si>
  <si>
    <t>jackrabbit-oak</t>
    <phoneticPr fontId="6"/>
  </si>
  <si>
    <t>https://github.com/apache/jackrabbit-oak</t>
    <phoneticPr fontId="6"/>
  </si>
  <si>
    <t>https://issues.apache.org/jira/browse/DERBY-6864?jql=project%20%3D%20DERBY%20AND%20component%20%3D%20Test</t>
    <phoneticPr fontId="6"/>
  </si>
  <si>
    <t>Rxjava</t>
    <phoneticPr fontId="6"/>
  </si>
  <si>
    <t>https://issues.apache.org/jira/browse/DERBY-6864</t>
    <phoneticPr fontId="6"/>
  </si>
  <si>
    <t>列1</t>
    <phoneticPr fontId="6"/>
  </si>
  <si>
    <t>protostuff</t>
    <phoneticPr fontId="6"/>
  </si>
  <si>
    <t>https://github.com/mybatis/mybatis-3</t>
    <phoneticPr fontId="6"/>
  </si>
  <si>
    <t>https://github.com/ReactiveX/RxJava</t>
    <phoneticPr fontId="6"/>
  </si>
  <si>
    <t>https://github.com/protostuff/protostuff</t>
    <phoneticPr fontId="6"/>
  </si>
  <si>
    <t>https://issues.apache.org/jira/browse/DERBY-3852</t>
    <phoneticPr fontId="6"/>
  </si>
  <si>
    <t>DERBY-3852</t>
    <phoneticPr fontId="6"/>
  </si>
  <si>
    <t>単体テスト</t>
    <rPh sb="0" eb="2">
      <t>タンタ</t>
    </rPh>
    <phoneticPr fontId="6"/>
  </si>
  <si>
    <t>REOPENEDされているか？</t>
    <phoneticPr fontId="6"/>
  </si>
  <si>
    <t>REOPENEDの数</t>
    <rPh sb="0" eb="1">
      <t>カz</t>
    </rPh>
    <phoneticPr fontId="6"/>
  </si>
  <si>
    <t>Silent Horrorsバグを発見する（参考：An Empirical Study of Bugs in Test Code）</t>
    <rPh sb="0" eb="2">
      <t>ハッケンス</t>
    </rPh>
    <phoneticPr fontId="6"/>
  </si>
  <si>
    <t>DERBY-6864</t>
    <phoneticPr fontId="6"/>
  </si>
  <si>
    <t>https://issues.apache.org/jira/browse/DERBY-6739</t>
    <phoneticPr fontId="6"/>
  </si>
  <si>
    <t>DERBY-6739</t>
    <phoneticPr fontId="6"/>
  </si>
  <si>
    <t>https://issues.apache.org/jira/browse/DERBY-6623</t>
    <phoneticPr fontId="6"/>
  </si>
  <si>
    <t>DERBY-6623</t>
    <phoneticPr fontId="6"/>
  </si>
  <si>
    <t>https://issues.apache.org/jira/browse/DERBY-6502</t>
    <phoneticPr fontId="6"/>
  </si>
  <si>
    <t>DERBY-6502</t>
    <phoneticPr fontId="6"/>
  </si>
  <si>
    <t>https://issues.apache.org/jira/browse/DERBY-6352</t>
    <phoneticPr fontId="6"/>
  </si>
  <si>
    <t>DERBY-6352</t>
    <phoneticPr fontId="6"/>
  </si>
  <si>
    <t>DERBY-6342</t>
    <phoneticPr fontId="6"/>
  </si>
  <si>
    <t>https://issues.apache.org/jira/browse/DERBY-6225</t>
    <phoneticPr fontId="6"/>
  </si>
  <si>
    <t>DERBY-6225</t>
    <phoneticPr fontId="6"/>
  </si>
  <si>
    <t>https://issues.apache.org/jira/browse/DERBY-6196</t>
    <phoneticPr fontId="6"/>
  </si>
  <si>
    <t>DERBY-6196</t>
    <phoneticPr fontId="6"/>
  </si>
  <si>
    <t>https://issues.apache.org/jira/browse/DERBY-6107</t>
    <phoneticPr fontId="6"/>
  </si>
  <si>
    <t>DERBY-6107</t>
    <phoneticPr fontId="6"/>
  </si>
  <si>
    <t>REOPENEDのケースであること(Component/s: Test)</t>
    <phoneticPr fontId="6"/>
  </si>
  <si>
    <t>バグタイトル</t>
    <phoneticPr fontId="6"/>
  </si>
  <si>
    <t>RawDBReaderTest fails on Windows</t>
    <phoneticPr fontId="6"/>
  </si>
  <si>
    <t>test failure in 10.10 compatibility.ClientCompatibilityRunControl after adding 10.11.1.1</t>
    <phoneticPr fontId="6"/>
  </si>
  <si>
    <t>DatabaseMetaDataTest fails intermittently</t>
    <phoneticPr fontId="6"/>
  </si>
  <si>
    <t>Failure in OnlineCompressTest</t>
    <phoneticPr fontId="6"/>
  </si>
  <si>
    <t>Access denied ("java.lang.RuntimePermission" "modifyThread") highly intermittent, but e.g. in store.RecoveryAfterBackup test</t>
    <phoneticPr fontId="6"/>
  </si>
  <si>
    <t>failure in testConstraintDrops(org.apache.derbyTesting.functionTests.lang.ConglomerateSharingTest)junit.framework.AssertionFailedError: Error 23505 should have been caused by index/constraint…</t>
    <phoneticPr fontId="6"/>
  </si>
  <si>
    <t>SecureServerTest assertion error on contents of stdout from subprocess</t>
    <phoneticPr fontId="6"/>
  </si>
  <si>
    <t>ArrayIndexOutOfBoundsException in SURQueryMixTest</t>
    <phoneticPr fontId="6"/>
  </si>
  <si>
    <t>Investigate why setting a login timeout causes NativeAuthenticationServiceTest to fail when run in a suite</t>
    <phoneticPr fontId="6"/>
  </si>
  <si>
    <t>https://issues.apache.org/jira/browse/DERBY-5888</t>
    <phoneticPr fontId="6"/>
  </si>
  <si>
    <t>DERBY-5888</t>
    <phoneticPr fontId="6"/>
  </si>
  <si>
    <t>ServerPropertiesTest.testToggleLogConnections fails because of unexpected output</t>
    <phoneticPr fontId="6"/>
  </si>
  <si>
    <t>https://issues.apache.org/jira/browse/DERBY-5667</t>
    <phoneticPr fontId="6"/>
  </si>
  <si>
    <t>DERBY-5667</t>
    <phoneticPr fontId="6"/>
  </si>
  <si>
    <t>testReadCommitted(org.apache.derbyTesting.functionTests.tests.store.UpdateLocksTest)junit.framework.AssertionFailedError: Missing rows in ResultSet</t>
    <phoneticPr fontId="6"/>
  </si>
  <si>
    <t>https://issues.apache.org/jira/browse/DERBY-5663</t>
    <phoneticPr fontId="6"/>
  </si>
  <si>
    <t>DERBY-5663</t>
    <phoneticPr fontId="6"/>
  </si>
  <si>
    <t>Getting NPE when trying to set derby.language.logStatementText property to true inside a junit suite.</t>
    <phoneticPr fontId="6"/>
  </si>
  <si>
    <t>https://issues.apache.org/jira/browse/DERBY-5643</t>
    <phoneticPr fontId="6"/>
  </si>
  <si>
    <t>DERBY-5643</t>
    <phoneticPr fontId="6"/>
  </si>
  <si>
    <t>Occasional hangs in replication tests on Linux</t>
    <phoneticPr fontId="6"/>
  </si>
  <si>
    <t>https://issues.apache.org/jira/browse/DERBY-5638</t>
    <phoneticPr fontId="6"/>
  </si>
  <si>
    <t>DERBY-5638</t>
    <phoneticPr fontId="6"/>
  </si>
  <si>
    <t>intermittent test failure in test_05_ClobNegative when running full largedata._Suite; LobLimitsTestjava.sql.SQLException: Table/View 'BLOBTBL' already exists in Schema 'APP'.</t>
    <phoneticPr fontId="6"/>
  </si>
  <si>
    <t>https://issues.apache.org/jira/browse/DERBY-5521</t>
    <phoneticPr fontId="6"/>
  </si>
  <si>
    <t>DERBY-5521</t>
    <phoneticPr fontId="6"/>
  </si>
  <si>
    <t>JDBCMBeanTest#testAttributeDriverLevel uses Java assert in lieu of JUnit assert: no real testing happens</t>
    <phoneticPr fontId="6"/>
  </si>
  <si>
    <t>https://issues.apache.org/jira/browse/DERBY-5434</t>
    <phoneticPr fontId="6"/>
  </si>
  <si>
    <t>DERBY-5434</t>
    <phoneticPr fontId="6"/>
  </si>
  <si>
    <t>On linux with IBM JDK 1.7 suites.All does not run at all failing with java.lang.reflect.InvocationTargetException</t>
    <phoneticPr fontId="6"/>
  </si>
  <si>
    <t>https://issues.apache.org/jira/browse/DERBY-5421</t>
    <phoneticPr fontId="6"/>
  </si>
  <si>
    <t>DERBY-5421</t>
    <phoneticPr fontId="6"/>
  </si>
  <si>
    <t>NullPointerException during system.nstest.utils.Dbutil.update_one_row</t>
    <phoneticPr fontId="6"/>
  </si>
  <si>
    <t>https://issues.apache.org/jira/browse/DERBY-5304</t>
    <phoneticPr fontId="6"/>
  </si>
  <si>
    <t>DERBY-5304</t>
    <phoneticPr fontId="6"/>
  </si>
  <si>
    <t>test_derby_4779 (lang.GeneratedColumnsTest) fails with ibm 1.4.2; ERROR 42X50; No method was found that matched the method call java.lang.Integer.signum(int)</t>
    <phoneticPr fontId="6"/>
  </si>
  <si>
    <t>https://issues.apache.org/jira/browse/DERBY-5277</t>
    <phoneticPr fontId="6"/>
  </si>
  <si>
    <t>DERBY-5277</t>
    <phoneticPr fontId="6"/>
  </si>
  <si>
    <t>Intermittent OutOfMemoryErrors in BasicSetup.testTriggersWithLOBcolumns()</t>
    <phoneticPr fontId="6"/>
  </si>
  <si>
    <t>https://issues.apache.org/jira/browse/DERBY-5252</t>
    <phoneticPr fontId="6"/>
  </si>
  <si>
    <t>DERBY-5252</t>
    <phoneticPr fontId="6"/>
  </si>
  <si>
    <t>make GrantRevokeTest pass in non-English locale</t>
    <phoneticPr fontId="6"/>
  </si>
  <si>
    <t>https://issues.apache.org/jira/browse/DERBY-5251</t>
    <phoneticPr fontId="6"/>
  </si>
  <si>
    <t>DERBY-5251</t>
    <phoneticPr fontId="6"/>
  </si>
  <si>
    <t>make ErrorCodeTest pass in non-English locale</t>
    <phoneticPr fontId="6"/>
  </si>
  <si>
    <t>https://issues.apache.org/jira/browse/DERBY-5159</t>
    <phoneticPr fontId="6"/>
  </si>
  <si>
    <t>DERBY-5159</t>
    <phoneticPr fontId="6"/>
  </si>
  <si>
    <t>ParameterMetaDataJdbc30Test fails with "'PMDD' is not recognized as a function or procedure"</t>
    <phoneticPr fontId="6"/>
  </si>
  <si>
    <t>https://issues.apache.org/jira/browse/DERBY-5074</t>
    <phoneticPr fontId="6"/>
  </si>
  <si>
    <t>DERBY-5074</t>
    <phoneticPr fontId="6"/>
  </si>
  <si>
    <t>test failure(s) with IBM 1.4.2 in store.InterruptResilienceTest.testRAFWriteInterrupted: java.sql.SQLException: The exception 'junit.framework.AssertionFailedError: interrupt flag lost' was thrown while evaluating an expression.</t>
    <phoneticPr fontId="6"/>
  </si>
  <si>
    <t>https://issues.apache.org/jira/browse/DERBY-5040</t>
    <phoneticPr fontId="6"/>
  </si>
  <si>
    <t>DERBY-5040</t>
    <phoneticPr fontId="6"/>
  </si>
  <si>
    <t>On Windows, cascade of errors after failed test AutomaticIndexStatisticsTest</t>
    <phoneticPr fontId="6"/>
  </si>
  <si>
    <t>https://issues.apache.org/jira/browse/DERBY-5037</t>
    <phoneticPr fontId="6"/>
  </si>
  <si>
    <t>DERBY-5037</t>
    <phoneticPr fontId="6"/>
  </si>
  <si>
    <t>Assertion failure from index-stat-thread when running AutomaticIndexStatisticsTest</t>
    <phoneticPr fontId="6"/>
  </si>
  <si>
    <t>https://issues.apache.org/jira/browse/DERBY-5014</t>
    <phoneticPr fontId="6"/>
  </si>
  <si>
    <t>DERBY-5014</t>
    <phoneticPr fontId="6"/>
  </si>
  <si>
    <t>Tests should restore the timeout values to default after they are done running.</t>
    <phoneticPr fontId="6"/>
  </si>
  <si>
    <t>https://issues.apache.org/jira/browse/DERBY-4915</t>
    <phoneticPr fontId="6"/>
  </si>
  <si>
    <t>DERBY-4915</t>
    <phoneticPr fontId="6"/>
  </si>
  <si>
    <t>test failure in OSReadOnlyTest in assertDirectoryDeleted</t>
    <phoneticPr fontId="6"/>
  </si>
  <si>
    <t>https://issues.apache.org/jira/browse/DERBY-4873</t>
    <phoneticPr fontId="6"/>
  </si>
  <si>
    <t>DERBY-4873</t>
    <phoneticPr fontId="6"/>
  </si>
  <si>
    <t>NullPointerException in testBoundaries with ibm jvm 1.6</t>
    <phoneticPr fontId="6"/>
  </si>
  <si>
    <t>https://issues.apache.org/jira/browse/DERBY-4836</t>
    <phoneticPr fontId="6"/>
  </si>
  <si>
    <t>DERBY-4836</t>
    <phoneticPr fontId="6"/>
  </si>
  <si>
    <t>many failures with IBM 1.5 and 1.6 on windows after test InternationalConnectTest</t>
    <phoneticPr fontId="6"/>
  </si>
  <si>
    <t>https://issues.apache.org/jira/browse/DERBY-4781</t>
    <phoneticPr fontId="6"/>
  </si>
  <si>
    <t>DERBY-4781</t>
    <phoneticPr fontId="6"/>
  </si>
  <si>
    <t>suites.All fails completely with Failed to invoke suite():java.lang.reflect.InvocationTargetException because of XplainStatisticsTest</t>
    <phoneticPr fontId="6"/>
  </si>
  <si>
    <t>DERBY-4669</t>
    <phoneticPr fontId="6"/>
  </si>
  <si>
    <t>ClassLoaderBootTest fails if derbyclient.jar comes before derby.jar on the classpath</t>
    <phoneticPr fontId="6"/>
  </si>
  <si>
    <t>https://issues.apache.org/jira/browse/DERBY-4540</t>
    <phoneticPr fontId="6"/>
  </si>
  <si>
    <t>DERBY-4540</t>
    <phoneticPr fontId="6"/>
  </si>
  <si>
    <t>AssertionFailedError' in 'store.AccessTest.testCS4595B_UniqueIndex(AccessTest.java:1729)' on SUSE Linux / IBM JIT - r9</t>
    <phoneticPr fontId="6"/>
  </si>
  <si>
    <t>https://issues.apache.org/jira/browse/DERBY-4460</t>
    <phoneticPr fontId="6"/>
  </si>
  <si>
    <t>DERBY-4460</t>
    <phoneticPr fontId="6"/>
  </si>
  <si>
    <t>test_031_derby_4413 failed in nightly regression run : ComparisonFailure: expected: 1 but was: 2</t>
    <phoneticPr fontId="6"/>
  </si>
  <si>
    <t>https://issues.apache.org/jira/browse/DERBY-4457</t>
    <phoneticPr fontId="6"/>
  </si>
  <si>
    <t>DERBY-4457</t>
    <phoneticPr fontId="6"/>
  </si>
  <si>
    <t>Column value mismatch' in 'testDistinctInsertWithGeneratedColumn(...lang.DistinctTest)' on Jvm 1.5, 1.4, phoneME.</t>
    <phoneticPr fontId="6"/>
  </si>
  <si>
    <t>https://issues.apache.org/jira/browse/DERBY-4307</t>
    <phoneticPr fontId="6"/>
  </si>
  <si>
    <t>DERBY-4307</t>
    <phoneticPr fontId="6"/>
  </si>
  <si>
    <t>testRunTests in RuntimeinfoTest fails periodically with Assertion failure checking output</t>
    <phoneticPr fontId="6"/>
  </si>
  <si>
    <t>https://issues.apache.org/jira/browse/DERBY-4291</t>
    <phoneticPr fontId="6"/>
  </si>
  <si>
    <t>DERBY-4291</t>
    <phoneticPr fontId="6"/>
  </si>
  <si>
    <t>Intermittent failure in 'store/updatelocks.sql' on Windows Vista</t>
    <phoneticPr fontId="6"/>
  </si>
  <si>
    <t>https://issues.apache.org/jira/browse/DERBY-4273</t>
    <phoneticPr fontId="6"/>
  </si>
  <si>
    <t>DERBY-4273</t>
    <phoneticPr fontId="6"/>
  </si>
  <si>
    <t>A lock could not be obtained within the time requested error in testBTreeForwardScan_fetchRows_resumeAfterWait_nonUnique_split</t>
    <phoneticPr fontId="6"/>
  </si>
  <si>
    <t>https://issues.apache.org/jira/browse/DERBY-4201</t>
    <phoneticPr fontId="6"/>
  </si>
  <si>
    <t>DERBY-4201</t>
    <phoneticPr fontId="6"/>
  </si>
  <si>
    <t>SecureServerTest AssertionFailedError: Timed out waiting for network server to start</t>
    <phoneticPr fontId="6"/>
  </si>
  <si>
    <t>https://issues.apache.org/jira/browse/DERBY-4200</t>
    <phoneticPr fontId="6"/>
  </si>
  <si>
    <t>DERBY-4200</t>
    <phoneticPr fontId="6"/>
  </si>
  <si>
    <t>client side OutOfMemoryError running derbnetclientmats:jdbcapi/derbyStress</t>
    <phoneticPr fontId="6"/>
  </si>
  <si>
    <t>https://issues.apache.org/jira/browse/DERBY-4186</t>
    <phoneticPr fontId="6"/>
  </si>
  <si>
    <t>DERBY-4186</t>
    <phoneticPr fontId="6"/>
  </si>
  <si>
    <t>After master stop, test fails when it succeeds in connecting (rebooting) shut-down ex-slave</t>
    <phoneticPr fontId="6"/>
  </si>
  <si>
    <t>DERBY-4179</t>
    <phoneticPr fontId="6"/>
  </si>
  <si>
    <t>bootLock.java fails with missing exception on z/OS with pmz3160sr2ifix-20081021_01(SR2+IZ32776+IZ33456), and Windows Vista</t>
    <phoneticPr fontId="6"/>
  </si>
  <si>
    <t>https://issues.apache.org/jira/browse/DERBY-4155</t>
    <phoneticPr fontId="6"/>
  </si>
  <si>
    <t>DERBY-4155</t>
    <phoneticPr fontId="6"/>
  </si>
  <si>
    <t>jdbcapi/XATest.java doesn't seem to be running anywhere</t>
    <phoneticPr fontId="6"/>
  </si>
  <si>
    <t>https://issues.apache.org/jira/browse/DERBY-4149</t>
    <phoneticPr fontId="6"/>
  </si>
  <si>
    <t>DERBY-4149</t>
    <phoneticPr fontId="6"/>
  </si>
  <si>
    <t>test failure in jdbcapi.InternationalConnectSimpleDSTest fixture testSimpleDSConnect on IBM iseries - Database '?' not found.</t>
    <phoneticPr fontId="6"/>
  </si>
  <si>
    <t>https://issues.apache.org/jira/browse/DERBY-4133</t>
    <phoneticPr fontId="6"/>
  </si>
  <si>
    <t>DERBY-4133</t>
    <phoneticPr fontId="6"/>
  </si>
  <si>
    <t>testTableFunctionInJar' fails w/ 'The class 'DummyVTI' does not exist or is inaccessible...' on jvm1.4</t>
    <phoneticPr fontId="6"/>
  </si>
  <si>
    <t>https://issues.apache.org/jira/browse/DERBY-4037</t>
    <phoneticPr fontId="6"/>
  </si>
  <si>
    <t>DERBY-4037</t>
    <phoneticPr fontId="6"/>
  </si>
  <si>
    <t>On Z/OS storetests/st_reclaim_longcol.java fails with a large number of pages</t>
    <phoneticPr fontId="6"/>
  </si>
  <si>
    <t>J2EEDataSourceTest may ignore some failures</t>
    <phoneticPr fontId="6"/>
  </si>
  <si>
    <t>https://issues.apache.org/jira/browse/DERBY-3845</t>
    <phoneticPr fontId="6"/>
  </si>
  <si>
    <t>DERBY-3845</t>
    <phoneticPr fontId="6"/>
  </si>
  <si>
    <t>Problems running org.apache.derbyTesting.system.optimizer.RunOptimizerTest</t>
    <phoneticPr fontId="6"/>
  </si>
  <si>
    <t>https://issues.apache.org/jira/browse/DERBY-3689</t>
    <phoneticPr fontId="6"/>
  </si>
  <si>
    <t>DERBY-3689</t>
    <phoneticPr fontId="6"/>
  </si>
  <si>
    <t>PrivilegedActionException: javax.management.InstanceNotFoundException' in '*(VersionMBeanTest / NetworkServerMBeanTest)'</t>
    <phoneticPr fontId="6"/>
  </si>
  <si>
    <t>https://issues.apache.org/jira/browse/DERBY-3679</t>
    <phoneticPr fontId="6"/>
  </si>
  <si>
    <t>DERBY-3679</t>
    <phoneticPr fontId="6"/>
  </si>
  <si>
    <t>dataSourcePermissions_net failed on 10.1 with NullPointerException on IBM 1.5</t>
    <phoneticPr fontId="6"/>
  </si>
  <si>
    <t>https://issues.apache.org/jira/browse/DERBY-3655</t>
    <phoneticPr fontId="6"/>
  </si>
  <si>
    <t>DERBY-3655</t>
    <phoneticPr fontId="6"/>
  </si>
  <si>
    <t>errror in nightly regression test: LobStreamsTest:encryptedjunit.framework.AssertionFailedError: f:\jartest\JarResults.2008-04-29\ibm16_suites.All\system\singleUse\oneuse1e\tmp\lob6165.tmp</t>
    <phoneticPr fontId="6"/>
  </si>
  <si>
    <t>https://issues.apache.org/jira/browse/DERBY-3561</t>
    <phoneticPr fontId="6"/>
  </si>
  <si>
    <t>DERBY-3561</t>
    <phoneticPr fontId="6"/>
  </si>
  <si>
    <t>testStartStopManagementFromApplication(org.apache.derbyTesting.functionTests.tests.management.ManagementMBeanTest)junit.framework.AssertionFailedError: expected:&lt;2&gt; but was:&lt;5&gt;</t>
    <phoneticPr fontId="6"/>
  </si>
  <si>
    <t>https://issues.apache.org/jira/browse/DERBY-3557</t>
    <phoneticPr fontId="6"/>
  </si>
  <si>
    <t>DERBY-3557</t>
    <phoneticPr fontId="6"/>
  </si>
  <si>
    <t>hang in derbyall/storeall/storemore/OnlineCompressTest after java.lang.IllegalMonitorStateException with ibm 1.6</t>
    <phoneticPr fontId="6"/>
  </si>
  <si>
    <t>https://issues.apache.org/jira/browse/DERBY-3306</t>
    <phoneticPr fontId="6"/>
  </si>
  <si>
    <t>DERBY-3306</t>
    <phoneticPr fontId="6"/>
  </si>
  <si>
    <t>jdbc4.StatementEventsTest cannot be run individually in a clean environment</t>
    <phoneticPr fontId="6"/>
  </si>
  <si>
    <t>https://issues.apache.org/jira/browse/DERBY-3183</t>
    <phoneticPr fontId="6"/>
  </si>
  <si>
    <t>DERBY-3183</t>
    <phoneticPr fontId="6"/>
  </si>
  <si>
    <t>Error starting tracing' in testTraceCommands(org.apache.derbyTesting.functionTests.tests.derbynet.NetworkServerControlApiTest) on Windows…</t>
    <phoneticPr fontId="6"/>
  </si>
  <si>
    <t>https://issues.apache.org/jira/browse/DERBY-2870</t>
    <phoneticPr fontId="6"/>
  </si>
  <si>
    <t>DERBY-2870</t>
    <phoneticPr fontId="6"/>
  </si>
  <si>
    <t>iepnegativetests_ES.sql fails: new canon needed?</t>
    <phoneticPr fontId="6"/>
  </si>
  <si>
    <t>https://issues.apache.org/jira/browse/DERBY-2687</t>
    <phoneticPr fontId="6"/>
  </si>
  <si>
    <t>DERBY-2687</t>
    <phoneticPr fontId="6"/>
  </si>
  <si>
    <t>store/encryptDatabase.sql fails intermittently with ClassNotFoundException, Log Corrupted</t>
    <phoneticPr fontId="6"/>
  </si>
  <si>
    <t>https://issues.apache.org/jira/browse/DERBY-2366</t>
    <phoneticPr fontId="6"/>
  </si>
  <si>
    <t>DERBY-2366</t>
    <phoneticPr fontId="6"/>
  </si>
  <si>
    <t>Tests DerbyNetNewServer and SecureServerTest fails on weme 6.1</t>
    <phoneticPr fontId="6"/>
  </si>
  <si>
    <t>https://issues.apache.org/jira/browse/DERBY-2177</t>
    <phoneticPr fontId="6"/>
  </si>
  <si>
    <t>DERBY-2177</t>
    <phoneticPr fontId="6"/>
  </si>
  <si>
    <t>derbyall/derbyall.fail:tools/importExportThruIJ.sql fails on zOs with ibm15SR(3)</t>
    <phoneticPr fontId="6"/>
  </si>
  <si>
    <t>https://issues.apache.org/jira/browse/DERBY-2038</t>
    <phoneticPr fontId="6"/>
  </si>
  <si>
    <t>DERBY-2038</t>
    <phoneticPr fontId="6"/>
  </si>
  <si>
    <t>lang/releaseCompileLocks.sql and lang/closed.java fail under JDK 1.6 in insane mode</t>
    <phoneticPr fontId="6"/>
  </si>
  <si>
    <t>https://issues.apache.org/jira/browse/DERBY-1874</t>
    <phoneticPr fontId="6"/>
  </si>
  <si>
    <t>DERBY-1874</t>
    <phoneticPr fontId="6"/>
  </si>
  <si>
    <t>largeDataTests/LobLimits master needs update for new exception names</t>
    <phoneticPr fontId="6"/>
  </si>
  <si>
    <t>https://issues.apache.org/jira/browse/DERBY-1726</t>
    <phoneticPr fontId="6"/>
  </si>
  <si>
    <t>DERBY-1726</t>
    <phoneticPr fontId="6"/>
  </si>
  <si>
    <t>Make i18n/LocalizedDisplay.sql and i18n/LocalizedConnectionAttribute.sql behave equally on different platforms</t>
    <phoneticPr fontId="6"/>
  </si>
  <si>
    <t>https://issues.apache.org/jira/browse/DERBY-1691</t>
    <phoneticPr fontId="6"/>
  </si>
  <si>
    <t>DERBY-1691</t>
    <phoneticPr fontId="6"/>
  </si>
  <si>
    <t>https://issues.apache.org/jira/browse/DERBY-1584</t>
    <phoneticPr fontId="6"/>
  </si>
  <si>
    <t>jdbcapi/blobclob4BLOB.java fails under DerbyNet framework with JCC 2.6</t>
    <phoneticPr fontId="6"/>
  </si>
  <si>
    <t>store/encryptionKey_jar.sql and lang/dcl.sql fails on Cygwin</t>
    <phoneticPr fontId="6"/>
  </si>
  <si>
    <t>https://issues.apache.org/jira/browse/DERBY-1114</t>
    <phoneticPr fontId="6"/>
  </si>
  <si>
    <t>DERBY-1114</t>
    <phoneticPr fontId="6"/>
  </si>
  <si>
    <t>derbynet/testSecMec.java fails intermittently and test exits mysteriously when server is shutdown as part of the testrun.</t>
    <phoneticPr fontId="6"/>
  </si>
  <si>
    <t>DERBY-1584</t>
    <phoneticPr fontId="6"/>
  </si>
  <si>
    <t>https://issues.apache.org/jira/browse/DERBY-1109</t>
    <phoneticPr fontId="6"/>
  </si>
  <si>
    <t>DERBY-1109</t>
    <phoneticPr fontId="6"/>
  </si>
  <si>
    <t>lang/predicatePushdown.sql fails with wsdd5.6</t>
    <phoneticPr fontId="6"/>
  </si>
  <si>
    <t>https://issues.apache.org/jira/browse/DERBY-933</t>
    <phoneticPr fontId="6"/>
  </si>
  <si>
    <t>DERBY-933</t>
    <phoneticPr fontId="6"/>
  </si>
  <si>
    <t>jdbcapi/Stream.java fails on jdk13 with network client</t>
    <phoneticPr fontId="6"/>
  </si>
  <si>
    <t>https://issues.apache.org/jira/browse/DERBY-903</t>
    <phoneticPr fontId="6"/>
  </si>
  <si>
    <t>DERBY-903</t>
    <phoneticPr fontId="6"/>
  </si>
  <si>
    <t>Remove use of String(byte[]) and String(byte[], int, int) constructors in testing leading to non-portable behaviour</t>
    <phoneticPr fontId="6"/>
  </si>
  <si>
    <t>https://issues.apache.org/jira/browse/DERBY-892</t>
    <phoneticPr fontId="6"/>
  </si>
  <si>
    <t>DERBY-892</t>
    <phoneticPr fontId="6"/>
  </si>
  <si>
    <t>add mechanism for specifying policy file for individual function tests</t>
    <phoneticPr fontId="6"/>
  </si>
  <si>
    <t>https://issues.apache.org/jira/browse/DERBY-858</t>
  </si>
  <si>
    <t>DERBY-858</t>
    <phoneticPr fontId="6"/>
  </si>
  <si>
    <t>ijConnName test output order is non-deterministic.</t>
    <phoneticPr fontId="6"/>
  </si>
  <si>
    <t>https://issues.apache.org/jira/browse/DERBY-575</t>
    <phoneticPr fontId="6"/>
  </si>
  <si>
    <t>DERBY-575</t>
    <phoneticPr fontId="6"/>
  </si>
  <si>
    <t>test blobclob4BLOB fails on OS 390</t>
    <phoneticPr fontId="6"/>
  </si>
  <si>
    <t>Derby(「バグ」タグが存在するもの(closed)は3496件)</t>
    <rPh sb="0" eb="2">
      <t>ヒモヅk</t>
    </rPh>
    <phoneticPr fontId="6"/>
  </si>
  <si>
    <t>RawDBReaderTest.runRecoveryScript（）がRecovery.sqlを読み取るFileReaderを開くがクローズしていない.  Windowsでは開いているファイルを削除できないため、テストディレクトリをクリーンアップしようとするとtearDown（）が失敗する</t>
    <rPh sb="0" eb="1">
      <t>クr</t>
    </rPh>
    <phoneticPr fontId="6"/>
  </si>
  <si>
    <t>名称</t>
    <rPh sb="0" eb="2">
      <t>メイsy</t>
    </rPh>
    <phoneticPr fontId="10"/>
  </si>
  <si>
    <t>Windowsの継続的インテグレーションで失敗の状態が続いていた</t>
    <rPh sb="0" eb="2">
      <t>シッパケイゾk</t>
    </rPh>
    <phoneticPr fontId="6"/>
  </si>
  <si>
    <t>互換性におけるテストの失敗</t>
    <phoneticPr fontId="6"/>
  </si>
  <si>
    <t>junit.framework.AssertionFailedError：クライアントVMが失敗</t>
    <phoneticPr fontId="6"/>
  </si>
  <si>
    <t>DatabaseMetaDataTestが断続的に失敗する</t>
    <phoneticPr fontId="6"/>
  </si>
  <si>
    <t>互換性の失敗</t>
    <rPh sb="0" eb="2">
      <t>ゴカンセ</t>
    </rPh>
    <phoneticPr fontId="6"/>
  </si>
  <si>
    <t>テーブル内のすべての行は圧縮操作の直前に削除されているので、バックグラウンドスレッドでBツリーポストコミット作業とのロック競合が発生する可能性がある</t>
    <phoneticPr fontId="6"/>
  </si>
  <si>
    <t>ロックによる衝突(lock conflict)</t>
    <rPh sb="0" eb="1">
      <t>sy</t>
    </rPh>
    <phoneticPr fontId="6"/>
  </si>
  <si>
    <t>OnlineCompressTestの失敗</t>
    <rPh sb="0" eb="2">
      <t>シッパ</t>
    </rPh>
    <phoneticPr fontId="6"/>
  </si>
  <si>
    <t>アクセスの拒否（「java.lang.RuntimePermission」「modifyThread」）</t>
    <phoneticPr fontId="6"/>
  </si>
  <si>
    <t>優先度</t>
    <rPh sb="0" eb="2">
      <t>ユウセn</t>
    </rPh>
    <phoneticPr fontId="6"/>
  </si>
  <si>
    <t>store.RecoveryAfterBackupTestで断続的な（6/60）例外の報告を受け取りました。
"main"の例外java.security.AccessControlException：アクセス拒否（ "java.lang.RuntimePermission" "modifyThread"）</t>
    <phoneticPr fontId="6"/>
  </si>
  <si>
    <t>Major</t>
    <phoneticPr fontId="6"/>
  </si>
  <si>
    <t>testConstraintDrops（org.apache.derbyTesting.functionTests.lang.ConglomerateSharingTest）のエラー</t>
    <phoneticPr fontId="6"/>
  </si>
  <si>
    <t xml:space="preserve"> 'DROPC_UIX2'はエラーメッセージに表示されないものが存在した</t>
    <rPh sb="0" eb="1">
      <t>ソンジ</t>
    </rPh>
    <phoneticPr fontId="6"/>
  </si>
  <si>
    <t>テストコードの欠陥の種類</t>
    <rPh sb="0" eb="12">
      <t>ケッカn</t>
    </rPh>
    <phoneticPr fontId="6"/>
  </si>
  <si>
    <t>サブプロセスからのstdoutの内容に対するSecureServerTestアサーションエラー</t>
    <phoneticPr fontId="6"/>
  </si>
  <si>
    <t>Minor</t>
    <phoneticPr fontId="6"/>
  </si>
  <si>
    <t>stdoutは空であるが、基本的なサーバーセキュリティポリシーがインストールされているというサーバーレポートが表示されるが競合状態になる可能性がある</t>
    <rPh sb="0" eb="3">
      <t>カノウセ</t>
    </rPh>
    <phoneticPr fontId="6"/>
  </si>
  <si>
    <t>アサーションエラー</t>
    <phoneticPr fontId="6"/>
  </si>
  <si>
    <t>SURQueryMixTestにおけるArrayIndexOutOfBoundsException(不正なインデックスを使って配列がアクセスされたことを示すためにスローされる)</t>
    <phoneticPr fontId="6"/>
  </si>
  <si>
    <t>例外を引き起こすコードで、インデックスが-3であることを示しているが、Math.abs（int）を呼び出すことによってコードが確実に正の値になることが保証されている。ただし、Math.abs（int）はInteger.MIN_VALUEで呼び出された場合は負の数を返すことがある。これは正の整数は保持できないためである</t>
    <rPh sb="0" eb="2">
      <t>シヨ</t>
    </rPh>
    <phoneticPr fontId="6"/>
  </si>
  <si>
    <t>ログインタイムアウトを設定すると、スイートで実行したときにNativeAuthenticationServiceTestが失敗する原因を調べる</t>
    <phoneticPr fontId="6"/>
  </si>
  <si>
    <t>NativeAuthenticationServiceTestのテストケースの一部は、Windowsでは無効になっている。 Linux上のJDK 7u51では、lang._Suiteをderby.tests.login.timeout = 10で実行するとエラーが発生する。</t>
    <phoneticPr fontId="6"/>
  </si>
  <si>
    <t>ログインタイムアウトによるテストの失敗</t>
    <rPh sb="0" eb="2">
      <t>シッパ</t>
    </rPh>
    <phoneticPr fontId="6"/>
  </si>
  <si>
    <t>予期しない出力が原因でServerPropertiesTest.testToggleLogConnectionsが失敗する</t>
    <phoneticPr fontId="6"/>
  </si>
  <si>
    <t>junit.framework.AssertionFailedError：
expectedString：Log Connectionsがonに変更された</t>
    <phoneticPr fontId="6"/>
  </si>
  <si>
    <t>testReadCommitted（org.apache.derbyTesting.functionTests.tests.store.UpdateLocksTest）junit.framework.AssertionFailedError：ResultSetの行が見つからない</t>
    <phoneticPr fontId="6"/>
  </si>
  <si>
    <t xml:space="preserve"> 10.8ブランチ、ibm15、ウィンドウ、ビルド1302046に対して失敗
2つのエラー：
1）testSerializable（org.apache.derbyTesting.functionTests.tests.store.UpdateLocksTest）java.sql.SQLException：テーブル/ビュー 'A'がすでにスキーマ 'APP'に存在
2）testReadUncommitted（org.apache.derbyTesting.functionTests.tests.store.UpdateLocksTest）java.sql.SQLException：表/ビュー 'A'はすでにスキーマ 'APP'に存在</t>
    <phoneticPr fontId="6"/>
  </si>
  <si>
    <t>junitスイート内でderby.language.logStatementTextプロパティをtrueに設定しようとするとNPE(NullPointerException:ヌルポ)を取得する。</t>
    <rPh sb="0" eb="1">
      <t>ヌr</t>
    </rPh>
    <phoneticPr fontId="6"/>
  </si>
  <si>
    <t>Normal</t>
    <phoneticPr fontId="6"/>
  </si>
  <si>
    <t>ヌルポエラー</t>
    <phoneticPr fontId="6"/>
  </si>
  <si>
    <t>ステートメント・テキストを簡単に変更してログに記録。これにより大規模なデータスイートがNPEに実行される（NPEはrunall.outに表示される）。プロパティを設定しようとしている間に何が間違っているのかわからないので、結果はNPEになる。</t>
    <phoneticPr fontId="6"/>
  </si>
  <si>
    <t>Linuxでの再現テストで時々ハングアップ(フリーズ)する</t>
    <rPh sb="0" eb="2">
      <t>サイゲn</t>
    </rPh>
    <phoneticPr fontId="6"/>
  </si>
  <si>
    <t>テストの実行は、ReplicationRun_Local_Derby4910.testSlaveWaitsForMaster（）の後にtearDown（）で停止した。 （Thread.join（）が戻るのを待つ）</t>
    <phoneticPr fontId="6"/>
  </si>
  <si>
    <t>test_05_ClobNegativeで断続的なテストが失敗した。 LobLimitsTestjava.sql.SQLException：テーブル/ビュー 'BLOBTBL'は既にスキーマ 'APP'に存在。</t>
    <phoneticPr fontId="6"/>
  </si>
  <si>
    <t>Windows XPとトランクを備えた非常に遅い1台のCPUマシンでスイートを実行した。そこでは、5回中4回のテストが失敗している。</t>
    <phoneticPr fontId="6"/>
  </si>
  <si>
    <t>JDBCMBeanTest＃testAttributeDriverLevelは、JUnitアサートの代わりにJavaアサートを使用する。実際のテストは行われない。</t>
    <phoneticPr fontId="6"/>
  </si>
  <si>
    <t>"assert"は、JUnitのassertではなくJavaの組み込み関数である</t>
    <phoneticPr fontId="6"/>
  </si>
  <si>
    <t>Javaアサートの使用</t>
    <phoneticPr fontId="6"/>
  </si>
  <si>
    <t>IBM JDK 1.7スイートを持つlinux上では、java.lang.reflect.InvocationTargetExceptionですべてが動作しない</t>
    <phoneticPr fontId="6"/>
  </si>
  <si>
    <t>このテストでは、FileAttributeViewをJava 7で使用できることが予想されていた。エンジン実装には、テストと同様のコードがある。しかし、エンジンはjava.nio.Files.getFileAttributeViewを正常に実行しなかった場合、アクセス権を設定するためのJava 6のアプローチに落ちてしまっている</t>
    <phoneticPr fontId="6"/>
  </si>
  <si>
    <t>system.nstest.utils.Dbutil.update_one_row中のNullPointerException(ヌルポエラー)</t>
    <rPh sb="0" eb="1">
      <t>NUR</t>
    </rPh>
    <phoneticPr fontId="6"/>
  </si>
  <si>
    <t>nstestは、update_one_rowの呼び出し中（Windows XPの場合）とクライアント/サーバーの設定（SUSE Linux 10の場合）の両方がNullPointerExceptionになった。</t>
    <phoneticPr fontId="6"/>
  </si>
  <si>
    <t>test_derby_4779（lang.GeneratedColumnsTest）は、ibm 1.4.2で失敗。 ERROR 42X50;メソッド呼び出しに一致するメソッドが見つらなかった。</t>
    <phoneticPr fontId="6"/>
  </si>
  <si>
    <t>java.lang.Integer.signum（int）、オブジェクト型とプリミティブ型のすべての組み合わせを試しましたメソッド呼び出しが持つ可能性のあるパラメータの型変換が可能。このメソッドは存在する可能性があるが、パブリックおよび/または静的ではないか、またはパラメータ型がメソッド呼び出しを変換可能ではない。</t>
    <phoneticPr fontId="6"/>
  </si>
  <si>
    <t>BasicSetup.testTriggersWithLOBcolumns（）の断続的なOutOfMemoryErrors（メモリ不足エラー）</t>
    <phoneticPr fontId="6"/>
  </si>
  <si>
    <t>メモリ不足エラー</t>
    <rPh sb="0" eb="2">
      <t>フソk</t>
    </rPh>
    <phoneticPr fontId="6"/>
  </si>
  <si>
    <t>LOBをメモリに読み込まない事態が発生している</t>
    <rPh sb="0" eb="1">
      <t>ヨm</t>
    </rPh>
    <phoneticPr fontId="6"/>
  </si>
  <si>
    <t>GrantRevokeTestを英語以外のロケールで渡す</t>
    <phoneticPr fontId="6"/>
  </si>
  <si>
    <t>nullへの対策不足</t>
    <rPh sb="6" eb="8">
      <t>タイサク</t>
    </rPh>
    <rPh sb="8" eb="10">
      <t>フソク</t>
    </rPh>
    <phoneticPr fontId="6"/>
  </si>
  <si>
    <t>関数やプロシージャとして認識されていないものがあった</t>
    <rPh sb="0" eb="2">
      <t>カンスウ</t>
    </rPh>
    <rPh sb="12" eb="14">
      <t>ニンシキ</t>
    </rPh>
    <phoneticPr fontId="6"/>
  </si>
  <si>
    <t>ErrorCodeTestを英語以外のロケールで渡す</t>
    <phoneticPr fontId="6"/>
  </si>
  <si>
    <t>現在のステートメントに対する少なくとも1つのパラメーターが初期化されていません。</t>
    <phoneticPr fontId="6"/>
  </si>
  <si>
    <t>"PMDD 'が関数またはプロシージャとして認識されないと、ParameterMetaDataJdbc30Testが失敗する"</t>
    <phoneticPr fontId="6"/>
  </si>
  <si>
    <t>（org.apache.derbyTesting.functionTests.tests.jdbcapi.ParameterMetaDataJdbc30Test）java.sql.SQLSyntaxErrorException： 'PMDD'が関数またはプロシージャとして認識されません。</t>
    <phoneticPr fontId="6"/>
  </si>
  <si>
    <t>store.InterruptResilienceTest.testRAFWriteInterruptedのIBM 1.4.2でのテストの失敗：java.sql.SQLException：式の評価中に 'junit.framework.AssertionFailedError：割り込みフラグが失われました'という例外がスローされました。</t>
    <phoneticPr fontId="6"/>
  </si>
  <si>
    <t>例外 'junit.framework.AssertionFailedError：割り込みフラグが失われました'がスローされました。</t>
    <phoneticPr fontId="6"/>
  </si>
  <si>
    <t>seg0ディレクトリ内のデータファイルの1つを削除できなかったことです。 他のすべてのファイルは削除されているので、これは基本的には非常に壊れたデータベースです... Derbyは既定のケースで既存のディレクトリ構造を削除することはできません。</t>
    <phoneticPr fontId="6"/>
  </si>
  <si>
    <t>Windows上で、カスケードのエラーは、後のテストAutomaticIndexStatisticsTestに失敗した</t>
    <phoneticPr fontId="6"/>
  </si>
  <si>
    <t>AutomaticIndexStatisticsTestの実行時にindex-stat-threadのアサーションエラーが発生する</t>
    <phoneticPr fontId="6"/>
  </si>
  <si>
    <t>Exception in thread "index-stat-thread" org.apache.derby.shared.common.sanity.AssertFailure: ASSERT FAILED No page at pagenumber: 1; ContainerHandle = BaseContainerHandle:(Container(0, 1153))</t>
    <phoneticPr fontId="6"/>
  </si>
  <si>
    <t>テストを実行すると、タイムアウト値がデフォルトに戻されます。</t>
    <phoneticPr fontId="6"/>
  </si>
  <si>
    <t>テストの実行中にロックのタイムアウトを変更するテストはまだいくつかありますが、テストの最後にはデフォルトに戻しません。</t>
    <phoneticPr fontId="6"/>
  </si>
  <si>
    <t>タイムアウト</t>
    <phoneticPr fontId="6"/>
  </si>
  <si>
    <t>assertDirectoryDeletedのOSReadOnlyTestにおけるテストの失敗</t>
    <phoneticPr fontId="6"/>
  </si>
  <si>
    <t>I've seen the assert flag a failure for deleteing a log file , and a seg0 file.
This is one stack trace:
1) testOSReadOnly(org.apache.derbyTesting.functionTests.tests.store.OSReadOnlyTest)junit.framework.AssertionFailedError: Failed to delete 2 files (root=F:\test\JarResults.2010-11-23\ibm16_suites.All\system\singleUse\readWrite: F:\test\JarResults.2010-11-23\ibm16_suites.All\system\singleUse\readWrite\log (isDir=true, canRead=true, canWrite=true, size=0), F:\jartest\JarResults.2010-11-23\ibm16_suites.All\system\singleUse\readWrite (isDir=true, canRead=true, canWrite=true, size=0)</t>
    <phoneticPr fontId="6"/>
  </si>
  <si>
    <t>ibm jvm 1.6のtestBoundariesのNullPointerException</t>
    <phoneticPr fontId="6"/>
  </si>
  <si>
    <t>NPEはBaseDataFileFactory.java:471で生成され、次のようになります。
istream.println（LINE）</t>
    <phoneticPr fontId="6"/>
  </si>
  <si>
    <t>InternationalConnectTestのテスト後にWindows上でIBM 1.5および1.6が発生した多くの障害</t>
    <phoneticPr fontId="6"/>
  </si>
  <si>
    <t>リビジョン1004460の変更後、Windows XP上でibm 1.5および1.6 jvmsで複数のテストが失敗します。
参照：http://people.apache.org/~myrnavl/derby_test_results/main/windows/testSummary-1004498.html
最初のエラーはこれです（このJIRAの読みやすさのために[\ n]に改行が挿入されています）：
1）testBoundaries（org.apache.derbyTesting.functionTests.tests.jdbcapi.InternationalConnectTest）java.sql.SQLException：[\ n]
DERBY SQLエラー：SQLCODE：-1、SQLSTATE：XJ001、SQLERRMC：java.security.AccessControlExceptionAccessが拒否されました[\ n]
（java.io.FilePermission C：\ derbyt \ tst \ system \ AAAAAAAAAAAAAAAAAAAAAAAAAAAAAAAAAAAAAAAAAAAAAAAAAAAAAAA [\ n]
AAAAAAAAAAAAAAAAAAAAAAAAAAAAAAAAAAAAAAAAAAAAAAAAAAAAAAAAAAAAAAAAAAAAAAAAAAAAAAAAAAAAAAAAAAAAAAAAAAAA [[n]]
AAAAAAAAAAAAAAAAAAAAAAAAAAAAAAAAAAAAAAAAAAAAAAAAAAAAAAAAAAAAAAAAAAAAAAAAAAAAAAAAAAAAAAAAAAAA \ tmp削除）[\ n]</t>
    <phoneticPr fontId="6"/>
  </si>
  <si>
    <t>suites.Allは完全に失敗します。suite（）を呼び出せませんでした：XplainStatisticsTestのためjava.lang.reflect.InvocationTargetException</t>
    <phoneticPr fontId="6"/>
  </si>
  <si>
    <t>インポートorg.w3c.dom.Document;
インポートorg.w3c.dom.NodeList;
これにより、suite（）のsuites.Allの即時および完全な障害が発生します</t>
    <phoneticPr fontId="6"/>
  </si>
  <si>
    <t>https://issues.apache.org/jira/browse/DERBY-4669</t>
    <phoneticPr fontId="6"/>
  </si>
  <si>
    <t>InternationalConnectTestのtestBoundariesフィクスチャをスキップした行がコメントアウトされたので、ibm 1.6でテストを実行すると、次のスタックが得られます。
1）testBoundaries（org.apache.derbyTesting.functionTests.tests.jdbcapi.InternationalConnectTest）java.sql.SQLException：DERBY SQLエラー：SQLCODE：-1、SQLSTATE：XJ001、SQLERRMC：java.lang.NullPointerExceptionXJ001.U</t>
    <phoneticPr fontId="6"/>
  </si>
  <si>
    <t>1）testBoundaries（org.apache.derbyTesting.functionTests.tests.jdbcapi.InternationalConnectTest）java.sql.SQLException：[\ n]
DERBY SQLエラー：SQLCODE：-1、SQLSTATE：XJ001、SQLERRMC：java.security.AccessControlExceptionAccessが拒否されました[\ n]</t>
    <phoneticPr fontId="6"/>
  </si>
  <si>
    <t>1つのエラーがありました：
1）testScanPositions（org.apache.derbyTesting.functionTests.tests.lang.XplainStatisticsTest）java.lang.NoSuchMethodError：java.lang.String：メソッド分割（Ljava / lang / String [Ljava / lang / String;見つかりません]</t>
    <phoneticPr fontId="6"/>
  </si>
  <si>
    <t>derbyclient.jarがクラスパス上のderby.jarの前に来ると、ClassLoaderBootTestが失敗する</t>
    <phoneticPr fontId="6"/>
  </si>
  <si>
    <t>クライアントクラスの中にはorg.apache.derby.iapi.services.sanity.SanityManagerを使用しているため、そのクラスがderby.jarとderbyclient.jarの両方に含まれているからです。クライアントクラスは、代わりにorg.apache.derby.shared.common.sanityのSanityManagerクラスを使用する必要があります。</t>
    <phoneticPr fontId="6"/>
  </si>
  <si>
    <t>SUSE Linux / IBM JIT-r9の 'store.AccessTest.testCS4595B_UniqueIndex（AccessTest.java:1729）'の 'AssertionFailedError'</t>
    <phoneticPr fontId="6"/>
  </si>
  <si>
    <t>1つの失敗があった：
1）testCS4595B_UniqueIndex（org.apache.derbyTesting.functionTests.tests.store.AccessTest）</t>
    <phoneticPr fontId="6"/>
  </si>
  <si>
    <t>test_031_derby_4413は夜間回帰で失敗しました：ComparisonFailure：expected：1しかし：2</t>
    <phoneticPr fontId="6"/>
  </si>
  <si>
    <t>Jvm 1.5、1.4、phoneMEの 'testDistinctInsertWithGeneratedColumn（... lang.DistinctTest）'の 'Column value mismatch'</t>
    <phoneticPr fontId="6"/>
  </si>
  <si>
    <t>根本的な原因は、保証されていない結果の特定の暗黙的な順序付けに依存していることです。
要するに、次の文のシーケンス（単純化されたテストケース）は、
テーブルソース（x int）を作成します。
ソース値1,2に挿入する。
テーブルdestを作成します（x int、y intは常に同一性として生成されます）。
destに挿入すると、別のxをソースから選択します。
JVMに関係なく、行（1,1）と（2,2）を含む表DESTが生成されました。
DERBY-4442の後には、SunのJVMバージョン1.6以降では（1,1）、（2,2）が含まれていましたが、以前のJVMバージョンでは行（2,1）と（1,2）を含むテーブルが生成されます。
DERBY-4442パッチがなくても、「SELECT DISTINCT X FROM SOURCE」が異なるJVMで異なる結果を示すことがわかります。しかし、DERBY-4442の前に、ターゲット表にID列が含まれている場合は、INSERT文のソースとして機能するSELECT DISTINCTがソートを実行するため、行はソート順に挿入されます。 DERBY-4442の後、ソートは不要になり、DistinctScanResultSetから返されたのと同じ順序で行が挿入されます。
ORDER BY句（DERBY-4が修正されるまで構文が受け入れられない）を除いて、挿入順序は保証されないため、JVMに依存する結果の違いはOKであり、テストはJVMのものとは独立して変更する必要があります</t>
    <phoneticPr fontId="6"/>
  </si>
  <si>
    <t>この問題はおそらくDERBY-4457に似ています。失敗したテストケースはINSERT INTO ... SELECT DISTINCTを実行し、SELECT DISTINCTが返す行の順序はJVMのハッシュテーブル実装に依存します。</t>
    <phoneticPr fontId="6"/>
  </si>
  <si>
    <t>ランタイムインフォテストのtestRunTestsがアサーションの失敗の確認出力で定期的に失敗する</t>
    <phoneticPr fontId="6"/>
  </si>
  <si>
    <t>テストが失敗した理由は、新しいローカライズされたメッセージ（リビジョン793870）のコミットでした。
関連するメッセージは次のとおりです（ドイツ語）：
DRDA_RuntimeInfoPreparedStatementHeader.I =情報提供のための情報：\ n \ tAnwsg-ID \ t \ tSQL-Text \ n \ t ------------ \ t ---------- \ n</t>
    <phoneticPr fontId="6"/>
  </si>
  <si>
    <t>Windows Vista上の「store / updatelocks.sql」の時々途切れる障害</t>
    <phoneticPr fontId="6"/>
  </si>
  <si>
    <t>このテストはトランクで変換されているので、これらのエラーは10.8以降のバージョンでは発生しません。私はトランクで走った
DERBY-1913のKnutのパッチは、バックグラウンドデーモンでスリープ状態になり、更新されたテストでは失敗は見られませんでした</t>
    <phoneticPr fontId="6"/>
  </si>
  <si>
    <t>testBTreeForwardScan_fetchRows_resumeAfterWait_nonUnique_splitで要求された時間内にロックを取得できませんでした</t>
    <phoneticPr fontId="6"/>
  </si>
  <si>
    <t>1つのエラーがありました：
1）testBTreeForwardScan_fetchRows_resumeAfterWait_nonUnique_split（org.apache.derbyTesting.functionTests.tests.store.IndexSplitDeadlockTest）java.sql.SQLException：要求された時間内にロックを取得できませんでした</t>
    <phoneticPr fontId="6"/>
  </si>
  <si>
    <t>リグレッション</t>
    <phoneticPr fontId="6"/>
  </si>
  <si>
    <t>SecureServerTest AssertionFailedError：ネットワークサーバーの起動を待ってタイムアウトした</t>
    <phoneticPr fontId="6"/>
  </si>
  <si>
    <t>junit.framework.AssertionFailedError：ネットワークサーバーの起動を待機してタイムアウトしました</t>
    <phoneticPr fontId="6"/>
  </si>
  <si>
    <t>クライアント側OutOfMemoryError derbnetclientmatsを実行中：jdbcapi / derbyStress</t>
    <phoneticPr fontId="6"/>
  </si>
  <si>
    <t>ヒープダンプを簡単に見てみると、クライアントサイドのStatementオブジェクトがたくさんあるようです。これは、テストで確認されているリークのようです。</t>
    <phoneticPr fontId="6"/>
  </si>
  <si>
    <t>vマスタ停止後、接続（再起動）に成功するとテストが失敗するex-slave</t>
    <phoneticPr fontId="6"/>
  </si>
  <si>
    <t>ログファイルを見ると、
マスターのセットアップは08004.C.7が見られる場合には決して成功しなかった。
これはstopMasterが失敗するようになります（マスターはまだありません！）が、このために操作はスローされませんpiece of code in MasterController.tearDownNetwork called from MasterController.stopMaster
try
{ ReplicationMessage mesg = new ReplicationMessage(ReplicationMessage.TYPE_STOP, null); transmitter.sendMessage(mesg); }
catch (IOException ioe) {} // &lt;************ java.net.ConnectException: Connection refused
try
{ transmitter.tearDown(); }
catch (IOException ioe) {}
The end result of this is that the slave is still listening when the test comes around to calling to waitForSQLState (seethe
issue description), so we naturally get 08004.C.7 CANNOT_CONNECT_TO_DB_IN_SLAVE_MODE. 
But the test is also wrong, it should expect success here.
Now the next question is, why does the test think starting the master worked? It calls the method ReplicationRun.startMaster to
achieve this.
[2009.04.27 comment added: this turned out to be a red herring, see below.]</t>
    <rPh sb="0" eb="1">
      <t>ナk</t>
    </rPh>
    <phoneticPr fontId="6"/>
  </si>
  <si>
    <t>https://issues.apache.org/jira/browse/DERBY-4179</t>
  </si>
  <si>
    <t>bootLock.javaがz / OS上でpmz3160sr2ifix-20081021_01（SR2 + IZ32776 + IZ33456）によって失敗した、Windows Vista</t>
  </si>
  <si>
    <t>windows vistaにおけるエラー</t>
  </si>
  <si>
    <t>Windows vista</t>
  </si>
  <si>
    <t>jdbcapi / XATest.javaはどこにも実行されていないようです</t>
  </si>
  <si>
    <t>DERBY-3998へのリンクが追加されました。これには、実行されていないテストに関する情報が含まれています。このテストは、DERBY-4053の症状でハングアップすることがあるため、修正するまで有効にできません。</t>
  </si>
  <si>
    <t>テストの追加</t>
  </si>
  <si>
    <t>jdbcapi.InternationalConnectSimpleDSTestフィクスチャtestSimpleDSConnectでテストが失敗しました。IBM iseriesで - データベース '？'見つかりません。</t>
  </si>
  <si>
    <t>このクラスを作成して、実際に存在しないデータベースを削除できるかどうかを確認しようとしたが、ハングする</t>
  </si>
  <si>
    <t>test TableFunctionInJar'は 'DummyVTI'クラスが存在しないか、アクセスできないクラスで失敗します... 'on jvm1.4</t>
  </si>
  <si>
    <t>Z / OSのstoretests / st_reclaim_longcol.javaで多数のページが失敗する</t>
  </si>
  <si>
    <t>リグレッション</t>
  </si>
  <si>
    <t xml:space="preserve">derby-4133-01-aa-disableOn1.4.diffをアタッチします。これにより、jdk 1.4の不具合テストが無効になります。このテストで使用されるjarファイルはJava 5または6によってビルドされ、古いvmsではロードされません。古いVMS(Open Virtual Memory System)の利用 </t>
  </si>
  <si>
    <t>2000ページを超えるページ数とDERBY-1913に関連した断続的な性質との間に一貫して失敗する</t>
  </si>
  <si>
    <t>J2EEDataSourceTestはいくつかの失敗を無視するかもしれない</t>
  </si>
  <si>
    <t>fail()の記述漏れ</t>
  </si>
  <si>
    <t>このコードは、予期しない例外がスローされた場合にのみ失敗し、tryブロック内のコードが例外をスローしない場合には失敗しません。
これは、各tryブロックの最後にfail（）を追加することで解決できる可能性があります。また、コードが埋め込まれたドライバで例外をスローし、クライアントドライバ（またはその逆）で成功することが予想されるため、コードはこのように書かれている場合もあります。後者が当てはまる場合は、これを明示する必要があります。</t>
  </si>
  <si>
    <t>org.apache.derbyTesting.system.optimizer.RunOptimizerTestの実行に関する問題</t>
  </si>
  <si>
    <t>Dderby.optimizertest.mode = ...が指定された場合、データベースが存在しない場合、テストはデータベースを初期化しませんでした。
リセットするデータベースがなくても-resetを使用しなければならなかった...
java -Dderby.optimizertest.mode =組み込みorg.apache.derbyTesting.system.optimizer.RunOptimizerTest
Fri Aug 22 14:25:20 CEST 2008
url jdbcでテストを実行する：derby：testdb; create = true
例外：テーブル/ビュー 'MYTABLE1'は存在しません。</t>
  </si>
  <si>
    <t>データベース</t>
  </si>
  <si>
    <t>欠陥レポート</t>
  </si>
  <si>
    <t>*（VersionMBeanTest / NetworkServerMBeanTest）'の 'PrivilegedActionException：javax.management.InstanceNotFoundException'</t>
  </si>
  <si>
    <t xml:space="preserve"> NetworkServerControlImpl.blockingStart（）は、MBeanを登録する前に接続を受け付けるClientThreadを開始する。これは、MBeanの準備が整う前に、サーバーが稼働しているという印象を与える（つまり、ping要求に応答している）ということを意味する。テストは、通常、サーバがpingに応答すると開始される。したがって、MBeanへのアクセスが早すぎる可能性がある</t>
  </si>
  <si>
    <t>dataSourcePermissions_netがIBM 1.5でNullPointerExceptionで10.1で失敗しました</t>
  </si>
  <si>
    <t>10.1ブランチのリビジョン806775で再びNPEを見たので再オープンした。例外はIBM 1.5で再び発見された</t>
  </si>
  <si>
    <t>回帰テストのエラー：LobStreamsテスト：junit.framework.AssertionFailedError：f：\ jartest \ JarResults.2008-04-29 \ ibm16_suites.All \ system \ singleUse \ oneuse1e \ tmp \ lob6165.tmp</t>
  </si>
  <si>
    <t>スタックからはティアダウンの以前の問題と似ているようだ。
実行中のテストまたは以前のテストでは、ファイルやディレクトリのファイルに何らかの種類のファイルが残っていても、適切にクリーンアップされていないため、Windowsのティアダウンはクリーンアップできない</t>
  </si>
  <si>
    <t>testStartStopManagementFromApplication(org.apache.derbyTesting.functionTests.tests.management.ManagementMBeanTest)junit.framework.AssertionFailedError: expected:&lt;2&gt; but was:&lt;5&gt;</t>
  </si>
  <si>
    <t>ビルド636714以降、tinderboxの実行で一貫して失敗している。残念ながら、このビルドの直前に実行されたテストは失敗した。</t>
  </si>
  <si>
    <t>ibm 1.6でjava.lang.IllegalMonitorStateExceptionの後にderbyall / storeall / storemore / OnlineCompressTestにハングアップする</t>
  </si>
  <si>
    <t>ibm16でderbyall / storeall / storemore / store / OnlineCompressTest.javaのLinuxでハングアップ。
diffは次のとおり。
&gt;テストの実行：成功したすべての行を削除します。
&gt;テストの実行：単純なdeleteAllRowsの終了、104000行のテスト。
&gt;終了テスト：test6
&gt;テスト開始：test7
&gt;テストの実行：行の削除が成功しました。
&gt;テスト終了：test7
「test6」の「すべての行を削除する」というケースを除外したことを示唆する。
derby.logには、「ERROR 40XL1：要求された時間内にロックを取得できませんでした」</t>
  </si>
  <si>
    <t>jdbc4.StatementEventsTestをクリーン環境で個別に実行することはできない</t>
  </si>
  <si>
    <t>jdbc4.StatementEventsTestは、テストデータベースが存在しない場合は作成されないため、クリーン環境で個別に実行することはできない。
JUnitの出力の抜粋：
32）testErrorEventOnClosedConnection_pooled_prepared（org.apache.derbyTesting.functionTests.tests.jdbc4.StatementEventsTest）java.sql.SQLNonTransientConnectionException：データベースwombatが見つからないため、接続が拒否されました。</t>
  </si>
  <si>
    <t>Windows上のtestTraceCommands（org.apache.derbyTesting.functionTests.tests.derbynet.NetworkServerControlApiTest）の「トレース開始エラー」</t>
  </si>
  <si>
    <t>アクセス権のエラー</t>
  </si>
  <si>
    <t>testTraceCommands（org.apache.derbyTesting.functionTests.tests.derbynet.NetworkServerControlApiTest）java.lang.Exception：トレースを開始中にエラーが発生した。これは、アクセス権エラーまたはトレースディレクトリにアクセスするIOエラーが原因。</t>
  </si>
  <si>
    <t>iepnegativetests_ES.sqlが失敗しました：新しいキャノンが必要ですか？</t>
  </si>
  <si>
    <t>DERBY-2858がいくつかのエラーメッセージに多くの情報を追加したため。明らかに、この情報はプラットフォーム間で同一でない。</t>
  </si>
  <si>
    <t>ClassNotFoundException、Log Corruptedでstore / encryptDatabase.sqlが断続的に失敗する</t>
  </si>
  <si>
    <t>derbyall / encryptionAllで見られる失敗は、WinXP（10.2.2.1）で実行される。これまでは再現できない（スタンドアロンまたはderbyallの一部、encryptionAllまたはencryptionBlowfish）。</t>
  </si>
  <si>
    <t>Weme 6.1でDerbyNetNewServerとSecureServerTestのテストが失敗する</t>
  </si>
  <si>
    <t>問題の1つは、SecureServerTestが非公開APIを使用するため、クラスパスにderbynet.jarが含まれていない場合、クラスがロードされない。テストでは、内部エンジンまたはネットワークサーバーコードを使用するべきでない</t>
  </si>
  <si>
    <t>APIの使用</t>
  </si>
  <si>
    <t>derbyall / derbyall.fail：tools / importExportThruIJ.sqlは、ibm15SR（3）を持つzOで失敗する。</t>
  </si>
  <si>
    <t>失敗したテストのdiff
開始：importExportThruIJ jdk1.5.0 2006-12-14 15:21:43 ***
385デル
&lt;ERROR 38000：例外 'java.sql.SQLException：無効な文字列fo
タイプINTEGERのrmat。表現を評価しながらスローされました。
386デル
&lt;ERROR 22018：INTEGER型の文字列形式が無効です。
386a385,386
&gt;エラー38000：例外 'java.sql.SQLException：読んでendOfFileをunexpecte
ライン1上の場所。表現を評価しながらスローされました。
&gt; ERROR XIE0E：1行目の予期しない場所でendOfFileを読み込みます。
409デル
&lt;ERROR 38000：例外 'java.sql.SQLException：無効な文字列fo
タイプINTEGERのrmat。表現を評価しながらスローされました。
410デル
&lt;ERROR 22018：INTEGER型の文字列形式が無効です。
410a409,410
&gt;エラー38000：例外 'java.sql.SQLException：読んでendOfFileをunexpecte
ライン1上の場所。表現を評価しながらスローされました。
&gt; ERROR XIE0E：1行目の予期しない場所でendOfFileを読み込みます。
テストに失敗しました。
終了：importExportThruIJ jdk1.5.0 2006-12-14 15:22:21 ***</t>
  </si>
  <si>
    <t>lang / releaseCompileLocks.sqlとlang / closed.javaはJDK 1.6でinsane modeで失敗する</t>
  </si>
  <si>
    <t>JDK 1.6を搭載したすべてのプラットフォームで、これらのテストはDeraneのinsaneなビルドに対して実行されても失敗する。正常なビルドに対して実行すると失敗しない。</t>
  </si>
  <si>
    <t>largeDataTests / LobLimitsマスターは新しい例外名の更新が必要</t>
  </si>
  <si>
    <t>以前作成したパッチ（DERBY-1473）が原因。
'derby-1874-1a.diff'は、 'largeData / LobLimits.java'のマスターを更新する。
例外の新しい名前は予期されているが、まだ有効になっていない（コメントについてはDERBY-1473を参照）</t>
  </si>
  <si>
    <t>i18n / LocalizedDisplay.sqlとi18n / LocalizedConnectionAttribute.sqlを異なるプラットフォームで同じように動作させる</t>
  </si>
  <si>
    <t>i18nディレクトリからLocalizedDisplay.sqlとLocalizedConnectionAttribute.sqlテストをWindowsとLinux（sun jdk 1.4.2と同じ）の下で同じように動作させることができない。
ウィンドウズでは、これらのテストのマスターを更新しなければならなかったが、Linuxで依然失敗する。
jdk131、ibm131およびibm142では、LocalizedDisplay.sqlテストがハングアップし、LocalizedConnectionAttributeがMalformedInputExceptionで終了する</t>
  </si>
  <si>
    <t>OSによる動作の違い</t>
  </si>
  <si>
    <t>jdbcapi / blobclob4BLOB.javaがJCC 2.6でDerbyNetフレームワークで失敗する</t>
  </si>
  <si>
    <t>JCC 2.6では、jdbcapi / blobclob4BLOB.javaは失敗する。 diffは何も警告を出さなかったので、マスターアップデートかもしれないと推測している。</t>
  </si>
  <si>
    <t>Cygwin上でstore / encryptionKey_jar.sqlとlang / dcl.sqlが失敗する</t>
  </si>
  <si>
    <t>Cygwin / jdk15でjarサブプロトコルを使って起動しようとするとエラーが発生する</t>
  </si>
  <si>
    <t>断続的にderbynet / testSecMec.javaが失敗し、サーバーがテスト・ランの一部としてシャットダウンすると、testは不思議に終了する。</t>
  </si>
  <si>
    <t>テストderbynet / testSecMec.javaは、完全なテストを終了する前にテストが実際に終了するという奇妙な方法で断続的に失敗する。</t>
  </si>
  <si>
    <t>JVMのバグ</t>
  </si>
  <si>
    <t>lang / predicatePushdown.sqlがwsdd5.6で失敗する</t>
  </si>
  <si>
    <t>この問題は、DERBY-1110と同じ.DERBY-1110は同じクエリを持ち、そのクエリは同じ行順序付け差分で失敗している。</t>
  </si>
  <si>
    <t>jdbcapi / Stream.javaがネットワーククライアントでjdk13で失敗する</t>
  </si>
  <si>
    <t>SqlExceptionの例外の連鎖を修正したところで行った変更に関連している可能性が最も高い。jdk14の出力を修正しましたが、jdk13のために出力する必要がある</t>
  </si>
  <si>
    <t>ポータブルでない動作につながるテストでString（byte []）およびString（byte []、int、int）コンストラクタの使用を削除する</t>
  </si>
  <si>
    <t>これらのコンストラクタは、Javaのデフォルトのプラットフォームエンコーディングを使用してバイトをStringに変換します。これは、通常、異なるエンコーディングを持つプラットフォーム上のバグにつながります。</t>
  </si>
  <si>
    <t>コンストラクタ</t>
  </si>
  <si>
    <t>個々の機能テストのためのポリシーファイルを指定するためのメカニズムを追加する</t>
  </si>
  <si>
    <t>古い' functionTestsハーネス（junitテストとは対照的に）には 'harness / jvm.javaの' serverPolicyFile 'というプロパティのチェックが含まれていることに注意してください。名前は、ポリシーファイルがネットワークサーバのためだけに/ネットワークサーバによって使用されたときから残っています。たとえば、名前をderbyTestPolicyFileに変更する必要があります。現時点では使用されておらず、ネットワークサーバーに固有のものでもありません。これを拡張することができたり、使用されていない場合は削除したりするとよいでしょう。
使用されるデフォルトのポリシーファイルは、functionTests / utilの下のderby_tests.policyファイルです。</t>
  </si>
  <si>
    <t>古いポリシーファイルの使用</t>
  </si>
  <si>
    <t>ijConnNameテストの出力順序が決められていない。</t>
  </si>
  <si>
    <t>テストでは、テストの_app.propertiesファイルでこれらのij.connectionプロパティを使用して4つの初期接続をロードします。
ij.connection.connOne = jdbc：derby：wombat; create = true
ij.connection.connTwo = jdbc：derby：lemming; create = true
ij.connection.connThree = jdbc：noone：fruitfly; create = true
ij.connection.connFour = jdbc：derby：nevercreated
これらの接続が作成される順序とテスト出力の順序は、プロパティファイルのハッシュテーブルの順序によってのみ決定されます。 ijConnName_app.propertiesファイルを少し変更すると、順序が変更され、テストが失敗したように見えることがあります。</t>
  </si>
  <si>
    <t>ファイル変更</t>
  </si>
  <si>
    <t>OS 390でblobclob4BLOBテストが失敗する</t>
  </si>
  <si>
    <t>テストjdbcapi / blobclob4BLOB内のサブテストclobNegativeTest_Derby265は、使用されるファイル（aclob.txt）の長さが300000であることを前提としているが、OS 390（z / OS）ではEBCDICに変換した後、長さは297000。</t>
  </si>
  <si>
    <t>ファイル長</t>
  </si>
  <si>
    <t>クラッシュ、リグレッション</t>
  </si>
  <si>
    <t>クラッシュ</t>
  </si>
  <si>
    <t>https://issues.apache.org/jira/browse/DERBY-6342</t>
  </si>
  <si>
    <t>なぜ欠陥が見逃されたのか？</t>
    <rPh sb="0" eb="2">
      <t>ケッk</t>
    </rPh>
    <phoneticPr fontId="6"/>
  </si>
  <si>
    <t>テストコードにおける変更</t>
    <rPh sb="0" eb="1">
      <t>ヘn</t>
    </rPh>
    <phoneticPr fontId="6"/>
  </si>
  <si>
    <t>リグレッション</t>
    <phoneticPr fontId="10"/>
  </si>
  <si>
    <t xml:space="preserve">1. import java.io.BufferedReader;     // バッファリングせずに read()、readLine() を使うと、呼び出しごとにファイルからバイトを読み込み、文字型に変換しそのたびに復帰するので、非常に効率が悪くなる
2. try {} の追加
</t>
    <rPh sb="831" eb="833">
      <t>ツイk</t>
    </rPh>
    <phoneticPr fontId="6"/>
  </si>
  <si>
    <t>バッファリングについて考慮していなかった</t>
    <rPh sb="0" eb="2">
      <t>コウry</t>
    </rPh>
    <phoneticPr fontId="6"/>
  </si>
  <si>
    <t>ファイルログ</t>
    <phoneticPr fontId="6"/>
  </si>
  <si>
    <t>java/testing/org/apache/derbyTesting/functionTests/tests/lang/RawDBReaderTest.java</t>
    <phoneticPr fontId="6"/>
  </si>
  <si>
    <t>DERBY-6136(28c4dc47f)/DERBY-6136(5e33d798b)/Derby-6864(3602a8c88)</t>
    <phoneticPr fontId="6"/>
  </si>
  <si>
    <t>1. java/testing/org/apache/derbyTesting/functionTests/tests/compatibility/VersionCombinationConfigurator.java
2. java/testing/org/apache/derbyTesting/junit/DerbyVersion.java</t>
    <phoneticPr fontId="6"/>
  </si>
  <si>
    <t>1. DERBY-2076(a69fa12a7)/DERBY-5840(ffa2d1b28)/DERBY5840-(654f47f69)/DERBY-5897(829491234)/DERBY-6098(4131bd79f)/DERBY-6126(4707fc6cf)/DERBY-6739(d474a2882)
2. DERBY-5475(3174d2a74)/DERBY-5475(e8c9fe3ec)/DERBY-6064(6be56bc97)/DERBY-6098(4131bd79f)/DERBY-6739(d474a2882)</t>
    <phoneticPr fontId="6"/>
  </si>
  <si>
    <t>バージョン10.10以降に対してテストコードに対策をしていなかった</t>
    <rPh sb="0" eb="1">
      <t>t</t>
    </rPh>
    <phoneticPr fontId="6"/>
  </si>
  <si>
    <t>現在のビルドのバージョン以降を手に入れないようにテストを修正</t>
    <rPh sb="0" eb="1">
      <t>イコ</t>
    </rPh>
    <phoneticPr fontId="6"/>
  </si>
  <si>
    <t>1-1.java/testing/org/apache/derbyTesting/functionTests/tests/jdbcapi/DatabaseMetaDataTest.java
2-1.java/engine/org/apache/derby/catalog/types/IndexDescriptorImpl.java
2-2.java/engine/org/apache/derby/impl/jdbc/EmbedDatabaseMetaData.java
2-3.java/engine/org/apache/derby/impl/jdbc/metadata.properties
2-4.java/testing/org/apache/derbyTesting/functionTests/tests/jdbcapi/DatabaseMetaDataTest.java
3-1.java/testing/org/apache/derbyTesting/functionTests/tests/jdbcapi/DatabaseMetaDataTest.java
4-1.java/testing/org/apache/derbyTesting/functionTests/tests/jdbcapi/DatabaseMetaDataTest.java</t>
    <phoneticPr fontId="6"/>
  </si>
  <si>
    <t>1-1.DERBY-2242(da378dabf)/DERBY-2242(42d8676cb)/DERBY-2242(19cabb83b)/DERBY-2242(ff292616e)/DERBY-2242(835b4700d)/DERBY-2242,DERBY-2217(740f64e45)/DERBY-2242(fa4893d84)/DERBY-2242(834e80ecf)/DERBY-2243(2f7d49619)/DERBY-2242(c663c3793)/DERBY-2242(7be2882c0)/DERBY-(6254f17a9)/DERBY-2242(03974e354)/DERBY-2258(aa02c6398)/DERBY-2258(28a04c750)/DERBY-2242(83d7d005b)/DERBY-(3a781d596)/DERBY-1102(8aa8c9b02)/DERBY-1108(4ba425d2d)/DERBY-(218fbcb9d)/DERBY-(0c186b3d4)/DERBY-2262(8b6bd40d0)/DERBY-2242(e3dbf4362)/DERBY-(1b318a681)/DERBY-2584(01c5d8991)/DERBY-2789(c99cc56d5)/DERBY-2758(c4b18e65a)/DERBY-2242(dfa772af9)/DERBY-2242(30f8bce05)/DERBY-2242(1a2a78d2b)/DERBY-3182(3d3a8fe7d)/DERBY-2242(7e8544950)/DERBY-2242(73e0fab3b)/DERBY-2242(040d4bd4b)/DERBY-2242(948b7e19f)/DERBY-2242(011514c57)/DERBY-2242(29f4885ab)/DERBY-2242(8a700dcdf)/DERBY-(315edd559)/DERBY-2242(1ba0984da)/DERBY-(cda991b34)/DERBY-3350(50a8c6260)/DERBY-(221210c96)/DERBY-(99682a294)/DERBY-(b69adb546)/DERBY-(fcc90e7f1)/DERBY-2775(7a361f260)/DERBY-3400(8935ca15c)/DERBY-3431(7bceacaa4)/DERBY-3685(ad15102af)/DERBY-2514(17424d56a)/DERBY-3431(ef81d0e40)/DERBY-393(85e3e1234)/DERBY-3850(9bc4ca053)/DERBY-2024(7a5b1d078)/DERBY-651(3210ebc9c)/DERBY-4491(506f4c8d9)/DERBY-4613(eff391952)/DERBY-462(d94720331)/DERBY-4659(4bad55913)/DERBY-4730(1292a7f9a)/DERBY-4884(5c61b1d46)/DERBY-4898(0f8de6c86)/DERBY-4614(1e90bf4db)/DERBY-4933(a720ce8d3)/DERBY-4946(433d08457)/DERBY-4869(81ee7008f)/DERBY-5274(e43e7e2de)/DERBY-5488(90f33a99a)/DERBY-5488(7e7cb5fdf)/DERBY-5488(ce664ad50)/DERBY-3146(43e687691)/DERBY-5764(720294efd)/DERBY-5764(fa3a4bc00)/DERBY-6000(0be21896e)/DERBY-6000(40b723cf7)/DERBY-6000(ce930bc12)/DERBY-5840(e18f54b3c)/DERBY-6324(b6cdb88b8)/DERBY-2041(23362a437)/DERBY-4160(fed9c08fd)/DERBY-6623(0308feb5f)
1-2.
1-3.
1-4.
1-5.
1-6.</t>
    <phoneticPr fontId="6"/>
  </si>
  <si>
    <t>テストでは「J」と表明されているが、実際には「I」。最初に戻る制約が指定されていないため許可されている。アサートエラーの原因となる逆の順序で行を与えた別のクエリプランが使用されたということが起こったと仮定できる。</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</si>
</sst>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h:mm\ AM/PM;@"/>
  </numFmts>
  <fonts count="16">
    <font>
      <sz val="10"/>
      <color theme="4"/>
      <name val="游ゴシック"/>
      <family val="2"/>
      <scheme val="minor"/>
    </font>
    <font>
      <sz val="16"/>
      <color theme="0"/>
      <name val="游ゴシック Light"/>
      <family val="2"/>
      <scheme val="major"/>
    </font>
    <font>
      <b/>
      <sz val="12"/>
      <color theme="0"/>
      <name val="游ゴシック"/>
      <family val="2"/>
      <scheme val="minor"/>
    </font>
    <font>
      <sz val="12"/>
      <color theme="5"/>
      <name val="游ゴシック Light"/>
      <family val="2"/>
      <scheme val="major"/>
    </font>
    <font>
      <sz val="12"/>
      <color theme="0"/>
      <name val="游ゴシック Light"/>
      <family val="2"/>
      <scheme val="major"/>
    </font>
    <font>
      <sz val="10"/>
      <color theme="4"/>
      <name val="游ゴシック"/>
      <family val="2"/>
      <scheme val="minor"/>
    </font>
    <font>
      <sz val="6"/>
      <name val="游ゴシック"/>
      <family val="3"/>
      <charset val="128"/>
      <scheme val="minor"/>
    </font>
    <font>
      <sz val="12"/>
      <color theme="0"/>
      <name val="游ゴシック Light"/>
      <family val="2"/>
      <charset val="128"/>
      <scheme val="major"/>
    </font>
    <font>
      <u/>
      <sz val="10"/>
      <color theme="10"/>
      <name val="游ゴシック"/>
      <family val="2"/>
      <scheme val="minor"/>
    </font>
    <font>
      <sz val="12"/>
      <color rgb="FF444D56"/>
      <name val="Consolas"/>
      <family val="2"/>
    </font>
    <font>
      <sz val="6"/>
      <name val="游ゴシック"/>
      <family val="3"/>
      <charset val="128"/>
      <scheme val="minor"/>
    </font>
    <font>
      <sz val="12"/>
      <color rgb="FF9C0006"/>
      <name val="游ゴシック"/>
      <family val="2"/>
      <charset val="128"/>
      <scheme val="minor"/>
    </font>
    <font>
      <sz val="12"/>
      <color rgb="FF006100"/>
      <name val="游ゴシック"/>
      <family val="2"/>
      <charset val="128"/>
      <scheme val="minor"/>
    </font>
    <font>
      <sz val="12"/>
      <color rgb="FF9C5700"/>
      <name val="游ゴシック"/>
      <family val="2"/>
      <charset val="128"/>
      <scheme val="minor"/>
    </font>
    <font>
      <sz val="10"/>
      <color rgb="FFFF0000"/>
      <name val="游ゴシック (本文)"/>
      <family val="3"/>
      <charset val="128"/>
    </font>
    <font>
      <sz val="12"/>
      <color theme="0"/>
      <name val="游ゴシック Light"/>
      <family val="3"/>
      <charset val="128"/>
      <scheme val="major"/>
    </font>
  </fonts>
  <fills count="6">
    <fill>
      <patternFill patternType="none"/>
    </fill>
    <fill>
      <patternFill patternType="gray125"/>
    </fill>
    <fill>
      <patternFill patternType="solid">
        <fgColor theme="4"/>
        <bgColor indexed="64"/>
      </patternFill>
    </fill>
    <fill>
      <patternFill patternType="solid">
        <fgColor rgb="FFFFC7CE"/>
      </patternFill>
    </fill>
    <fill>
      <patternFill patternType="solid">
        <fgColor rgb="FFC6EFCE"/>
      </patternFill>
    </fill>
    <fill>
      <patternFill patternType="solid">
        <fgColor rgb="FFFFEB9C"/>
      </patternFill>
    </fill>
  </fills>
  <borders count="2">
    <border>
      <left/>
      <right/>
      <top/>
      <bottom/>
      <diagonal/>
    </border>
    <border>
      <left/>
      <right/>
      <top/>
      <bottom style="thick">
        <color theme="4"/>
      </bottom>
      <diagonal/>
    </border>
  </borders>
  <cellStyleXfs count="10">
    <xf numFmtId="0" fontId="0" fillId="0" borderId="0"/>
    <xf numFmtId="0" fontId="1" fillId="2" borderId="0" applyProtection="0"/>
    <xf numFmtId="0" fontId="3" fillId="0" borderId="0" applyNumberFormat="0" applyFill="0" applyProtection="0">
      <alignment horizontal="left" vertical="center"/>
    </xf>
    <xf numFmtId="0" fontId="5" fillId="0" borderId="0" applyNumberFormat="0" applyFill="0" applyProtection="0">
      <alignment horizontal="left" vertical="center"/>
    </xf>
    <xf numFmtId="0" fontId="2" fillId="2" borderId="1" applyNumberFormat="0" applyAlignment="0" applyProtection="0"/>
    <xf numFmtId="0" fontId="8" fillId="0" borderId="0" applyNumberFormat="0" applyFill="0" applyBorder="0" applyAlignment="0" applyProtection="0"/>
    <xf numFmtId="0" fontId="11" fillId="3" borderId="0" applyNumberFormat="0" applyBorder="0" applyAlignment="0" applyProtection="0">
      <alignment vertical="center"/>
    </xf>
    <xf numFmtId="0" fontId="12" fillId="4" borderId="0" applyNumberFormat="0" applyBorder="0" applyAlignment="0" applyProtection="0">
      <alignment vertical="center"/>
    </xf>
    <xf numFmtId="0" fontId="13" fillId="5" borderId="0" applyNumberFormat="0" applyBorder="0" applyAlignment="0" applyProtection="0">
      <alignment vertical="center"/>
    </xf>
    <xf numFmtId="0" fontId="8" fillId="0" borderId="0" applyNumberFormat="0" applyFill="0" applyBorder="0" applyAlignment="0" applyProtection="0"/>
  </cellStyleXfs>
  <cellXfs count="36">
    <xf numFmtId="0" fontId="0" fillId="0" borderId="0" xfId="0"/>
    <xf numFmtId="0" fontId="0" fillId="0" borderId="0" xfId="0" applyAlignment="1">
      <alignment horizontal="left"/>
    </xf>
    <xf numFmtId="0" fontId="5" fillId="0" borderId="0" xfId="3" applyAlignment="1">
      <alignment horizontal="left"/>
    </xf>
    <xf numFmtId="0" fontId="1" fillId="2" borderId="0" xfId="1" applyFill="1" applyAlignment="1">
      <alignment horizontal="left" indent="1"/>
    </xf>
    <xf numFmtId="0" fontId="1" fillId="0" borderId="0" xfId="1" applyFill="1" applyAlignment="1">
      <alignment horizontal="left" indent="1"/>
    </xf>
    <xf numFmtId="0" fontId="4" fillId="2" borderId="0" xfId="4" applyFont="1" applyBorder="1" applyAlignment="1">
      <alignment horizontal="center" vertical="center"/>
    </xf>
    <xf numFmtId="0" fontId="3" fillId="0" borderId="0" xfId="2" applyAlignment="1">
      <alignment horizontal="right" wrapText="1"/>
    </xf>
    <xf numFmtId="1" fontId="5" fillId="0" borderId="0" xfId="3" applyNumberFormat="1" applyAlignment="1">
      <alignment horizontal="left"/>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Alignment="1">
      <alignment horizontal="center" vertical="center" wrapText="1"/>
    </xf>
    <xf numFmtId="176" fontId="5" fillId="0" borderId="0" xfId="3" applyNumberFormat="1">
      <alignment horizontal="left" vertical="center"/>
    </xf>
    <xf numFmtId="0" fontId="3" fillId="0" borderId="0" xfId="2" applyAlignment="1">
      <alignment horizontal="right" vertical="center"/>
    </xf>
    <xf numFmtId="0" fontId="7" fillId="2" borderId="1" xfId="4" applyFont="1" applyAlignment="1">
      <alignment horizontal="center" vertical="center"/>
    </xf>
    <xf numFmtId="14" fontId="0" fillId="0" borderId="0" xfId="3" applyNumberFormat="1" applyFont="1">
      <alignment horizontal="left" vertical="center"/>
    </xf>
    <xf numFmtId="0" fontId="8" fillId="0" borderId="0" xfId="5"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8" fillId="0" borderId="0" xfId="5" applyAlignment="1">
      <alignment horizontal="center" vertical="center" wrapText="1"/>
    </xf>
    <xf numFmtId="15" fontId="0" fillId="0" borderId="0" xfId="0" applyNumberFormat="1" applyAlignment="1">
      <alignment horizontal="center" vertical="center" wrapText="1"/>
    </xf>
    <xf numFmtId="0" fontId="7" fillId="2" borderId="1" xfId="4" applyFont="1" applyAlignment="1">
      <alignment horizontal="center" vertical="center" wrapText="1"/>
    </xf>
    <xf numFmtId="0" fontId="0" fillId="0" borderId="0" xfId="0" applyAlignment="1">
      <alignment horizontal="center"/>
    </xf>
    <xf numFmtId="0" fontId="9" fillId="0" borderId="0" xfId="0" applyFont="1" applyAlignment="1">
      <alignment horizontal="center" vertical="center"/>
    </xf>
    <xf numFmtId="0" fontId="11" fillId="3" borderId="0" xfId="6" applyAlignment="1">
      <alignment horizontal="center" vertical="center" wrapText="1"/>
    </xf>
    <xf numFmtId="0" fontId="0" fillId="0" borderId="0" xfId="0" applyNumberFormat="1" applyAlignment="1">
      <alignment horizontal="left"/>
    </xf>
    <xf numFmtId="0" fontId="8" fillId="0" borderId="0" xfId="5"/>
    <xf numFmtId="0" fontId="0" fillId="0" borderId="0" xfId="0" applyAlignment="1">
      <alignment wrapText="1"/>
    </xf>
    <xf numFmtId="0" fontId="11" fillId="3" borderId="0" xfId="6" applyAlignment="1"/>
    <xf numFmtId="0" fontId="8" fillId="0" borderId="0" xfId="5" applyAlignment="1">
      <alignment horizontal="center" wrapText="1"/>
    </xf>
    <xf numFmtId="0" fontId="0" fillId="0" borderId="0" xfId="0" applyAlignment="1">
      <alignment horizontal="center" wrapText="1"/>
    </xf>
    <xf numFmtId="14" fontId="14" fillId="0" borderId="0" xfId="3" applyNumberFormat="1" applyFont="1">
      <alignment horizontal="left" vertical="center"/>
    </xf>
    <xf numFmtId="0" fontId="0" fillId="0" borderId="0" xfId="0" quotePrefix="1" applyAlignment="1">
      <alignment horizontal="center" wrapText="1"/>
    </xf>
    <xf numFmtId="0" fontId="11" fillId="3" borderId="0" xfId="6" applyAlignment="1">
      <alignment horizontal="center" wrapText="1"/>
    </xf>
    <xf numFmtId="0" fontId="12" fillId="4" borderId="0" xfId="7" applyAlignment="1">
      <alignment horizontal="center" wrapText="1"/>
    </xf>
    <xf numFmtId="0" fontId="13" fillId="5" borderId="0" xfId="8" applyAlignment="1">
      <alignment horizontal="center" wrapText="1"/>
    </xf>
    <xf numFmtId="0" fontId="8" fillId="0" borderId="0" xfId="9" applyAlignment="1">
      <alignment horizontal="center" wrapText="1"/>
    </xf>
    <xf numFmtId="0" fontId="15" fillId="2" borderId="1" xfId="4" applyFont="1" applyAlignment="1">
      <alignment horizontal="center" vertical="center"/>
    </xf>
  </cellXfs>
  <cellStyles count="10">
    <cellStyle name="Hyperlink" xfId="9" xr:uid="{00000000-000B-0000-0000-000008000000}"/>
    <cellStyle name="タイトル" xfId="1" builtinId="15" customBuiltin="1"/>
    <cellStyle name="どちらでもない" xfId="8" builtinId="28"/>
    <cellStyle name="ハイパーリンク" xfId="5" builtinId="8"/>
    <cellStyle name="悪い" xfId="6" builtinId="27"/>
    <cellStyle name="見出し 1" xfId="4" builtinId="16" customBuiltin="1"/>
    <cellStyle name="見出し 2" xfId="2" builtinId="17" customBuiltin="1"/>
    <cellStyle name="見出し 3" xfId="3" builtinId="18" customBuiltin="1"/>
    <cellStyle name="標準" xfId="0" builtinId="0" customBuiltin="1"/>
    <cellStyle name="良い" xfId="7" builtinId="26"/>
  </cellStyles>
  <dxfs count="59">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游ゴシック Light"/>
        <scheme val="major"/>
      </font>
      <alignment horizontal="center" vertical="center"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游ゴシック Light"/>
        <scheme val="major"/>
      </font>
      <alignment horizontal="center" vertical="center" textRotation="0" wrapText="0" indent="0" justifyLastLine="0" shrinkToFit="0" readingOrder="0"/>
    </dxf>
    <dxf>
      <fill>
        <patternFill>
          <bgColor theme="2"/>
        </patternFill>
      </fill>
    </dxf>
    <dxf>
      <font>
        <color theme="5"/>
      </font>
    </dxf>
    <dxf>
      <font>
        <color theme="0"/>
      </font>
      <fill>
        <patternFill>
          <bgColor theme="4"/>
        </patternFill>
      </fill>
      <border diagonalUp="0" diagonalDown="0">
        <left/>
        <right/>
        <top/>
        <bottom style="thin">
          <color theme="4"/>
        </bottom>
        <vertical/>
        <horizontal/>
      </border>
    </dxf>
    <dxf>
      <font>
        <color theme="4"/>
      </font>
      <border>
        <bottom style="medium">
          <color theme="5"/>
        </bottom>
        <horizontal style="medium">
          <color theme="5"/>
        </horizontal>
      </border>
    </dxf>
  </dxfs>
  <tableStyles count="1" defaultTableStyle="TableStyleMedium2" defaultPivotStyle="PivotStyleLight16">
    <tableStyle name="スケジュール" pivot="0" count="4" xr9:uid="{00000000-0011-0000-FFFF-FFFF00000000}">
      <tableStyleElement type="wholeTable" dxfId="58"/>
      <tableStyleElement type="headerRow" dxfId="57"/>
      <tableStyleElement type="firstColumn" dxfId="56"/>
      <tableStyleElement type="secondColumnStripe" dxfId="5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3BCE966-EAF8-2D4C-8195-9679AA3E2C55}" name="Schedule10" displayName="Schedule10" ref="B8:S81" totalsRowShown="0" headerRowDxfId="54" dataDxfId="53" headerRowCellStyle="見出し 1">
  <tableColumns count="18">
    <tableColumn id="2" xr3:uid="{F4D5BFAF-4C38-9B49-BB79-CAC56E665C4D}" name="番号" dataDxfId="52"/>
    <tableColumn id="3" xr3:uid="{8658A754-5270-E146-AE49-2FC4D4A6EB5B}" name="バグID" dataDxfId="51"/>
    <tableColumn id="4" xr3:uid="{F2705E38-BA29-4D4A-958E-D487322C7D6C}" name="バグIDのURL" dataDxfId="50"/>
    <tableColumn id="18" xr3:uid="{682E9246-F58E-5340-856B-14A155FF4DED}" name="バグタイトル" dataDxfId="49"/>
    <tableColumn id="10" xr3:uid="{06020F36-30C1-6149-9A06-E839AACF6056}" name="ファイル変更はあるか？" dataDxfId="48"/>
    <tableColumn id="11" xr3:uid="{0C5CCA27-0497-DB40-8F78-A79532C100A9}" name="テスト変更はあるか？" dataDxfId="47"/>
    <tableColumn id="1" xr3:uid="{00874A22-837A-C148-93F1-2A630F275FDF}" name="テストの種類" dataDxfId="46"/>
    <tableColumn id="19" xr3:uid="{9CFA7693-52CF-7346-B32F-022F558D675D}" name="REOPENEDされているか？" dataDxfId="45" dataCellStyle="悪い"/>
    <tableColumn id="20" xr3:uid="{93553598-E625-004B-8A37-71F6F28DDFDE}" name="優先度" dataDxfId="44"/>
    <tableColumn id="13" xr3:uid="{AF5E5D51-902A-6144-8A98-761C675A986D}" name="テストコードの欠陥の種類" dataDxfId="43"/>
    <tableColumn id="15" xr3:uid="{18AA3E5F-317D-0F48-A7A3-1FE616E560A7}" name="テストコードの誤りによって欠陥が見逃されている疑いがあるか？" dataDxfId="42"/>
    <tableColumn id="16" xr3:uid="{AA025CA8-9EB2-164E-98CC-F19E7DC36931}" name="コメント" dataDxfId="41"/>
    <tableColumn id="17" xr3:uid="{D6587759-5AB7-BB43-95FD-0DCB79B7BF6B}" name="欠陥レポート" dataDxfId="40"/>
    <tableColumn id="5" xr3:uid="{F0F74F82-A399-C840-82EF-E2F4F1E8C3A2}" name="なぜ欠陥が見逃されたのか？" dataDxfId="4"/>
    <tableColumn id="6" xr3:uid="{85071653-FF01-C048-AB61-39CB74D5D425}" name="テストコードにおける変更" dataDxfId="3"/>
    <tableColumn id="7" xr3:uid="{BD586620-1A72-4247-BA67-FDA7B67FD40B}" name="ファイルパス" dataDxfId="2"/>
    <tableColumn id="8" xr3:uid="{4C811D02-3726-9E49-AB52-AFECF8D73B50}" name="ファイルログ" dataDxfId="1"/>
    <tableColumn id="9" xr3:uid="{6C7A1E8A-D997-3E48-8485-659DEB9B8448}" name="その他" dataDxfId="0"/>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799A05-62C8-014C-AC82-328398BE50B3}" name="テーブル79123111213" displayName="テーブル79123111213" ref="F4:G7" totalsRowShown="0" headerRowDxfId="39" dataDxfId="38">
  <autoFilter ref="F4:G7" xr:uid="{DB8F393B-39D8-2747-B8B9-97605FFA6EDC}"/>
  <tableColumns count="2">
    <tableColumn id="1" xr3:uid="{2526AFEF-3926-1B46-A0E2-BED6C809C5B3}" name="REOPENEDの数" dataDxfId="37"/>
    <tableColumn id="2" xr3:uid="{B67444F4-F703-3D43-AB1C-2FAA5FBB0A3B}" name="数" dataDxfId="36">
      <calculatedColumnFormula>COUNTIF(#REF!,"なし")</calculatedColumnFormula>
    </tableColumn>
  </tableColumns>
  <tableStyleInfo name="TableStyleLight1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chedule" displayName="Schedule" ref="B9:T159" totalsRowShown="0" headerRowDxfId="35" dataDxfId="34" headerRowCellStyle="見出し 1">
  <tableColumns count="19">
    <tableColumn id="2" xr3:uid="{00000000-0010-0000-0000-000002000000}" name="番号" dataDxfId="33"/>
    <tableColumn id="3" xr3:uid="{00000000-0010-0000-0000-000003000000}" name="バグID" dataDxfId="32"/>
    <tableColumn id="4" xr3:uid="{00000000-0010-0000-0000-000004000000}" name="バグIDのURL" dataDxfId="31"/>
    <tableColumn id="5" xr3:uid="{00000000-0010-0000-0000-000005000000}" name="コミット日時" dataDxfId="30"/>
    <tableColumn id="6" xr3:uid="{00000000-0010-0000-0000-000006000000}" name="コミットURL" dataDxfId="29"/>
    <tableColumn id="7" xr3:uid="{00000000-0010-0000-0000-000007000000}" name="コミットID" dataDxfId="28"/>
    <tableColumn id="8" xr3:uid="{00000000-0010-0000-0000-000008000000}" name="コミットメッセージ" dataDxfId="27"/>
    <tableColumn id="9" xr3:uid="{36D04E60-7C75-F140-9D66-6A73EB9B2B39}" name="ファイルパス" dataDxfId="26"/>
    <tableColumn id="10" xr3:uid="{5D0BDDA3-8415-164F-9021-58A3496F0508}" name="ファイル変更はあるか？" dataDxfId="25"/>
    <tableColumn id="11" xr3:uid="{E09990E7-E023-D840-A825-3D84F1B7E9B5}" name="テスト変更はあるか？" dataDxfId="24"/>
    <tableColumn id="12" xr3:uid="{AA815E56-C2AA-8B4E-961F-F9FB3AE371E9}" name="変更点" dataDxfId="23"/>
    <tableColumn id="14" xr3:uid="{6CD87BCB-2CD0-7F4B-B917-F66EE1C1B44F}" name="テスト・プロダクトコードのどちらから先にできたと考えられるか？" dataDxfId="22"/>
    <tableColumn id="1" xr3:uid="{55E8303D-428F-484B-95D5-E9C4673692DB}" name="テストの種類" dataDxfId="21"/>
    <tableColumn id="18" xr3:uid="{3B906DF3-4BEA-0D47-8CAD-5B06A4988096}" name="is:closed label:bug test がある" dataDxfId="20"/>
    <tableColumn id="19" xr3:uid="{C049585B-3FE8-0041-AFA0-CB524DA45E88}" name="REOPENされているか？" dataDxfId="19" dataCellStyle="悪い"/>
    <tableColumn id="13" xr3:uid="{909067D7-598E-A24E-9380-8CBDF6877549}" name="テストコードの欠陥の種類(A〜O)" dataDxfId="18"/>
    <tableColumn id="15" xr3:uid="{713DA155-79D0-B244-8DB4-D19DF7A65E12}" name="テストコードの誤りによって欠陥が見逃されている疑いがあるか？" dataDxfId="17"/>
    <tableColumn id="16" xr3:uid="{C98B8D03-6CF5-FB4C-A8D4-6649845DD618}" name="コメント" dataDxfId="16"/>
    <tableColumn id="17" xr3:uid="{1324AA07-5316-1B40-8D28-1FBD638B10F7}" name="欠陥レポート" dataDxfId="15"/>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D139C68-D5A5-6246-81FB-108C6FEB5D7F}" name="テーブル7" displayName="テーブル7" ref="I3:J6" totalsRowShown="0" headerRowDxfId="14" dataDxfId="13">
  <autoFilter ref="I3:J6" xr:uid="{389C861B-8DA9-D646-BFE4-81FDD97D7DC6}"/>
  <tableColumns count="2">
    <tableColumn id="1" xr3:uid="{82AD0971-0005-B24A-86EE-4023E207F4FE}" name="”is:closed label:bug test”の検索結果" dataDxfId="12"/>
    <tableColumn id="2" xr3:uid="{967E36D4-C15B-0745-BD20-7CC08AFA5919}" name="数" dataDxfId="11">
      <calculatedColumnFormula>COUNTIF(O9:O158,"なし")</calculatedColumnFormula>
    </tableColumn>
  </tableColumns>
  <tableStyleInfo name="TableStyleLight1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634FEC-AED5-A348-A651-8F7F27131361}" name="テーブル79" displayName="テーブル79" ref="L3:M6" totalsRowShown="0" headerRowDxfId="10" dataDxfId="9">
  <autoFilter ref="L3:M6" xr:uid="{93888098-0FF9-834D-AA0F-303E7F3BBA4B}"/>
  <tableColumns count="2">
    <tableColumn id="1" xr3:uid="{D8FADD0E-8190-FE4E-8E92-B5AB763CC1B9}" name="REOPENの数" dataDxfId="8"/>
    <tableColumn id="2" xr3:uid="{6784A2DF-A6C8-D445-9722-2E4D5D26E994}" name="数" dataDxfId="7">
      <calculatedColumnFormula>COUNTIF(P$10:P$159,"なし")</calculatedColumnFormula>
    </tableColumn>
  </tableColumns>
  <tableStyleInfo name="TableStyleLight1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1C2A25-4983-EA41-BABF-A6CEE80ADEF7}" name="テーブル16" displayName="テーブル16" ref="A2:A7" totalsRowShown="0" headerRowDxfId="6">
  <autoFilter ref="A2:A7" xr:uid="{4E12A117-9C33-5643-A3EE-7BE3B8F1A08F}"/>
  <tableColumns count="1">
    <tableColumn id="1" xr3:uid="{E9BC11F3-16E4-D146-A064-ED74A27CA2A9}" name="番号"/>
  </tableColumns>
  <tableStyleInfo name="TableStyleLight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E483BA5-EDAD-6142-8255-7E221EF1E0A4}" name="テーブル47" displayName="テーブル47" ref="B2:C7" totalsRowShown="0" headerRowDxfId="5">
  <autoFilter ref="B2:C7" xr:uid="{2C77BDEC-D043-EB42-B531-8EF201973BC2}"/>
  <tableColumns count="2">
    <tableColumn id="1" xr3:uid="{0AA64E06-40DC-6344-AE37-86E8A35F84FB}" name="名称"/>
    <tableColumn id="2" xr3:uid="{F82F8390-7E05-1247-B34A-E5DEADD26F29}" name="定義"/>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E59644C-F75A-1A48-A29A-5E0F09FDE64F}" name="テーブル15" displayName="テーブル15" ref="A2:B8" totalsRowShown="0">
  <autoFilter ref="A2:B8" xr:uid="{340620F5-B9BD-4442-A4AF-81FF66038921}"/>
  <tableColumns count="2">
    <tableColumn id="1" xr3:uid="{D9E593F5-862C-864E-9D98-54468AF6B59C}" name="JAVAプロジェクト"/>
    <tableColumn id="2" xr3:uid="{40E50699-0973-FE48-8B6B-640679A0D84F}" name="URL"/>
  </tableColumns>
  <tableStyleInfo name="TableStyleLight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A451DD-13A0-3A4A-B854-E48ED36A61BC}" name="テーブル1517" displayName="テーブル1517" ref="A11:C15" totalsRowShown="0">
  <autoFilter ref="A11:C15" xr:uid="{16B8BB27-3024-A647-A316-4C9DD5EA7C93}"/>
  <tableColumns count="3">
    <tableColumn id="1" xr3:uid="{38BCC437-8AA2-B54D-8959-6FA7A482CDFF}" name="JApacheプロジェクト"/>
    <tableColumn id="2" xr3:uid="{1E77892A-F7BD-F14B-9D94-9F2EEF251ACD}" name="URL"/>
    <tableColumn id="4" xr3:uid="{4A60D69F-954F-9A4E-A0A3-AD9CCE89944E}" name="列1"/>
  </tableColumns>
  <tableStyleInfo name="TableStyleLight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issues.apache.org/jira/browse/DERBY-5014" TargetMode="External"/><Relationship Id="rId21" Type="http://schemas.openxmlformats.org/officeDocument/2006/relationships/hyperlink" Target="https://issues.apache.org/jira/browse/DERBY-5251" TargetMode="External"/><Relationship Id="rId42" Type="http://schemas.openxmlformats.org/officeDocument/2006/relationships/hyperlink" Target="https://issues.apache.org/jira/browse/DERBY-4186" TargetMode="External"/><Relationship Id="rId47" Type="http://schemas.openxmlformats.org/officeDocument/2006/relationships/hyperlink" Target="https://issues.apache.org/jira/browse/DERBY-4037" TargetMode="External"/><Relationship Id="rId63" Type="http://schemas.openxmlformats.org/officeDocument/2006/relationships/hyperlink" Target="https://issues.apache.org/jira/browse/DERBY-1726" TargetMode="External"/><Relationship Id="rId68" Type="http://schemas.openxmlformats.org/officeDocument/2006/relationships/hyperlink" Target="https://issues.apache.org/jira/browse/DERBY-933" TargetMode="External"/><Relationship Id="rId2" Type="http://schemas.openxmlformats.org/officeDocument/2006/relationships/hyperlink" Target="https://issues.apache.org/jira/browse/DERBY-6739" TargetMode="External"/><Relationship Id="rId16" Type="http://schemas.openxmlformats.org/officeDocument/2006/relationships/hyperlink" Target="https://issues.apache.org/jira/browse/DERBY-5434" TargetMode="External"/><Relationship Id="rId29" Type="http://schemas.openxmlformats.org/officeDocument/2006/relationships/hyperlink" Target="https://issues.apache.org/jira/browse/DERBY-4836" TargetMode="External"/><Relationship Id="rId11" Type="http://schemas.openxmlformats.org/officeDocument/2006/relationships/hyperlink" Target="https://issues.apache.org/jira/browse/DERBY-5667" TargetMode="External"/><Relationship Id="rId24" Type="http://schemas.openxmlformats.org/officeDocument/2006/relationships/hyperlink" Target="https://issues.apache.org/jira/browse/DERBY-5040" TargetMode="External"/><Relationship Id="rId32" Type="http://schemas.openxmlformats.org/officeDocument/2006/relationships/hyperlink" Target="https://issues.apache.org/jira/browse/DERBY-4836" TargetMode="External"/><Relationship Id="rId37" Type="http://schemas.openxmlformats.org/officeDocument/2006/relationships/hyperlink" Target="https://issues.apache.org/jira/browse/DERBY-4307" TargetMode="External"/><Relationship Id="rId40" Type="http://schemas.openxmlformats.org/officeDocument/2006/relationships/hyperlink" Target="https://issues.apache.org/jira/browse/DERBY-4201" TargetMode="External"/><Relationship Id="rId45" Type="http://schemas.openxmlformats.org/officeDocument/2006/relationships/hyperlink" Target="https://issues.apache.org/jira/browse/DERBY-4149" TargetMode="External"/><Relationship Id="rId53" Type="http://schemas.openxmlformats.org/officeDocument/2006/relationships/hyperlink" Target="https://issues.apache.org/jira/browse/DERBY-3561" TargetMode="External"/><Relationship Id="rId58" Type="http://schemas.openxmlformats.org/officeDocument/2006/relationships/hyperlink" Target="https://issues.apache.org/jira/browse/DERBY-2687" TargetMode="External"/><Relationship Id="rId66" Type="http://schemas.openxmlformats.org/officeDocument/2006/relationships/hyperlink" Target="https://issues.apache.org/jira/browse/DERBY-1114" TargetMode="External"/><Relationship Id="rId74" Type="http://schemas.openxmlformats.org/officeDocument/2006/relationships/printerSettings" Target="../printerSettings/printerSettings1.bin"/><Relationship Id="rId5" Type="http://schemas.openxmlformats.org/officeDocument/2006/relationships/hyperlink" Target="https://issues.apache.org/jira/browse/DERBY-6352" TargetMode="External"/><Relationship Id="rId61" Type="http://schemas.openxmlformats.org/officeDocument/2006/relationships/hyperlink" Target="https://issues.apache.org/jira/browse/DERBY-2038" TargetMode="External"/><Relationship Id="rId19" Type="http://schemas.openxmlformats.org/officeDocument/2006/relationships/hyperlink" Target="https://issues.apache.org/jira/browse/DERBY-5277" TargetMode="External"/><Relationship Id="rId14" Type="http://schemas.openxmlformats.org/officeDocument/2006/relationships/hyperlink" Target="https://issues.apache.org/jira/browse/DERBY-5638" TargetMode="External"/><Relationship Id="rId22" Type="http://schemas.openxmlformats.org/officeDocument/2006/relationships/hyperlink" Target="https://issues.apache.org/jira/browse/DERBY-5159" TargetMode="External"/><Relationship Id="rId27" Type="http://schemas.openxmlformats.org/officeDocument/2006/relationships/hyperlink" Target="https://issues.apache.org/jira/browse/DERBY-4915" TargetMode="External"/><Relationship Id="rId30" Type="http://schemas.openxmlformats.org/officeDocument/2006/relationships/hyperlink" Target="https://issues.apache.org/jira/browse/DERBY-4781" TargetMode="External"/><Relationship Id="rId35" Type="http://schemas.openxmlformats.org/officeDocument/2006/relationships/hyperlink" Target="https://issues.apache.org/jira/browse/DERBY-4460" TargetMode="External"/><Relationship Id="rId43" Type="http://schemas.openxmlformats.org/officeDocument/2006/relationships/hyperlink" Target="https://issues.apache.org/jira/browse/DERBY-4179" TargetMode="External"/><Relationship Id="rId48" Type="http://schemas.openxmlformats.org/officeDocument/2006/relationships/hyperlink" Target="https://issues.apache.org/jira/browse/DERBY-3852" TargetMode="External"/><Relationship Id="rId56" Type="http://schemas.openxmlformats.org/officeDocument/2006/relationships/hyperlink" Target="https://issues.apache.org/jira/browse/DERBY-3183" TargetMode="External"/><Relationship Id="rId64" Type="http://schemas.openxmlformats.org/officeDocument/2006/relationships/hyperlink" Target="https://issues.apache.org/jira/browse/DERBY-1691" TargetMode="External"/><Relationship Id="rId69" Type="http://schemas.openxmlformats.org/officeDocument/2006/relationships/hyperlink" Target="https://issues.apache.org/jira/browse/DERBY-903" TargetMode="External"/><Relationship Id="rId8" Type="http://schemas.openxmlformats.org/officeDocument/2006/relationships/hyperlink" Target="https://issues.apache.org/jira/browse/DERBY-6196" TargetMode="External"/><Relationship Id="rId51" Type="http://schemas.openxmlformats.org/officeDocument/2006/relationships/hyperlink" Target="https://issues.apache.org/jira/browse/DERBY-3679" TargetMode="External"/><Relationship Id="rId72" Type="http://schemas.openxmlformats.org/officeDocument/2006/relationships/hyperlink" Target="https://issues.apache.org/jira/browse/DERBY-4669" TargetMode="External"/><Relationship Id="rId3" Type="http://schemas.openxmlformats.org/officeDocument/2006/relationships/hyperlink" Target="https://issues.apache.org/jira/browse/DERBY-6623" TargetMode="External"/><Relationship Id="rId12" Type="http://schemas.openxmlformats.org/officeDocument/2006/relationships/hyperlink" Target="https://issues.apache.org/jira/browse/DERBY-5663" TargetMode="External"/><Relationship Id="rId17" Type="http://schemas.openxmlformats.org/officeDocument/2006/relationships/hyperlink" Target="https://issues.apache.org/jira/browse/DERBY-5421" TargetMode="External"/><Relationship Id="rId25" Type="http://schemas.openxmlformats.org/officeDocument/2006/relationships/hyperlink" Target="https://issues.apache.org/jira/browse/DERBY-5037" TargetMode="External"/><Relationship Id="rId33" Type="http://schemas.openxmlformats.org/officeDocument/2006/relationships/hyperlink" Target="https://issues.apache.org/jira/browse/DERBY-4781" TargetMode="External"/><Relationship Id="rId38" Type="http://schemas.openxmlformats.org/officeDocument/2006/relationships/hyperlink" Target="https://issues.apache.org/jira/browse/DERBY-4291" TargetMode="External"/><Relationship Id="rId46" Type="http://schemas.openxmlformats.org/officeDocument/2006/relationships/hyperlink" Target="https://issues.apache.org/jira/browse/DERBY-4133" TargetMode="External"/><Relationship Id="rId59" Type="http://schemas.openxmlformats.org/officeDocument/2006/relationships/hyperlink" Target="https://issues.apache.org/jira/browse/DERBY-2366" TargetMode="External"/><Relationship Id="rId67" Type="http://schemas.openxmlformats.org/officeDocument/2006/relationships/hyperlink" Target="https://issues.apache.org/jira/browse/DERBY-1109" TargetMode="External"/><Relationship Id="rId20" Type="http://schemas.openxmlformats.org/officeDocument/2006/relationships/hyperlink" Target="https://issues.apache.org/jira/browse/DERBY-5252" TargetMode="External"/><Relationship Id="rId41" Type="http://schemas.openxmlformats.org/officeDocument/2006/relationships/hyperlink" Target="https://issues.apache.org/jira/browse/DERBY-4200" TargetMode="External"/><Relationship Id="rId54" Type="http://schemas.openxmlformats.org/officeDocument/2006/relationships/hyperlink" Target="https://issues.apache.org/jira/browse/DERBY-3557" TargetMode="External"/><Relationship Id="rId62" Type="http://schemas.openxmlformats.org/officeDocument/2006/relationships/hyperlink" Target="https://issues.apache.org/jira/browse/DERBY-1874" TargetMode="External"/><Relationship Id="rId70" Type="http://schemas.openxmlformats.org/officeDocument/2006/relationships/hyperlink" Target="https://issues.apache.org/jira/browse/DERBY-892" TargetMode="External"/><Relationship Id="rId75" Type="http://schemas.openxmlformats.org/officeDocument/2006/relationships/table" Target="../tables/table1.xml"/><Relationship Id="rId1" Type="http://schemas.openxmlformats.org/officeDocument/2006/relationships/hyperlink" Target="https://issues.apache.org/jira/browse/DERBY-6864" TargetMode="External"/><Relationship Id="rId6" Type="http://schemas.openxmlformats.org/officeDocument/2006/relationships/hyperlink" Target="https://issues.apache.org/jira/browse/DERBY-6342" TargetMode="External"/><Relationship Id="rId15" Type="http://schemas.openxmlformats.org/officeDocument/2006/relationships/hyperlink" Target="https://issues.apache.org/jira/browse/DERBY-5521" TargetMode="External"/><Relationship Id="rId23" Type="http://schemas.openxmlformats.org/officeDocument/2006/relationships/hyperlink" Target="https://issues.apache.org/jira/browse/DERBY-5074" TargetMode="External"/><Relationship Id="rId28" Type="http://schemas.openxmlformats.org/officeDocument/2006/relationships/hyperlink" Target="https://issues.apache.org/jira/browse/DERBY-4873" TargetMode="External"/><Relationship Id="rId36" Type="http://schemas.openxmlformats.org/officeDocument/2006/relationships/hyperlink" Target="https://issues.apache.org/jira/browse/DERBY-4457" TargetMode="External"/><Relationship Id="rId49" Type="http://schemas.openxmlformats.org/officeDocument/2006/relationships/hyperlink" Target="https://issues.apache.org/jira/browse/DERBY-3845" TargetMode="External"/><Relationship Id="rId57" Type="http://schemas.openxmlformats.org/officeDocument/2006/relationships/hyperlink" Target="https://issues.apache.org/jira/browse/DERBY-2870" TargetMode="External"/><Relationship Id="rId10" Type="http://schemas.openxmlformats.org/officeDocument/2006/relationships/hyperlink" Target="https://issues.apache.org/jira/browse/DERBY-5888" TargetMode="External"/><Relationship Id="rId31" Type="http://schemas.openxmlformats.org/officeDocument/2006/relationships/hyperlink" Target="https://issues.apache.org/jira/browse/DERBY-4873" TargetMode="External"/><Relationship Id="rId44" Type="http://schemas.openxmlformats.org/officeDocument/2006/relationships/hyperlink" Target="https://issues.apache.org/jira/browse/DERBY-4155" TargetMode="External"/><Relationship Id="rId52" Type="http://schemas.openxmlformats.org/officeDocument/2006/relationships/hyperlink" Target="https://issues.apache.org/jira/browse/DERBY-3655" TargetMode="External"/><Relationship Id="rId60" Type="http://schemas.openxmlformats.org/officeDocument/2006/relationships/hyperlink" Target="https://issues.apache.org/jira/browse/DERBY-2177" TargetMode="External"/><Relationship Id="rId65" Type="http://schemas.openxmlformats.org/officeDocument/2006/relationships/hyperlink" Target="https://issues.apache.org/jira/browse/DERBY-1584" TargetMode="External"/><Relationship Id="rId73" Type="http://schemas.openxmlformats.org/officeDocument/2006/relationships/hyperlink" Target="https://issues.apache.org/jira/browse/DERBY-858" TargetMode="External"/><Relationship Id="rId4" Type="http://schemas.openxmlformats.org/officeDocument/2006/relationships/hyperlink" Target="https://issues.apache.org/jira/browse/DERBY-6502" TargetMode="External"/><Relationship Id="rId9" Type="http://schemas.openxmlformats.org/officeDocument/2006/relationships/hyperlink" Target="https://issues.apache.org/jira/browse/DERBY-6107" TargetMode="External"/><Relationship Id="rId13" Type="http://schemas.openxmlformats.org/officeDocument/2006/relationships/hyperlink" Target="https://issues.apache.org/jira/browse/DERBY-5643" TargetMode="External"/><Relationship Id="rId18" Type="http://schemas.openxmlformats.org/officeDocument/2006/relationships/hyperlink" Target="https://issues.apache.org/jira/browse/DERBY-5304" TargetMode="External"/><Relationship Id="rId39" Type="http://schemas.openxmlformats.org/officeDocument/2006/relationships/hyperlink" Target="https://issues.apache.org/jira/browse/DERBY-4273" TargetMode="External"/><Relationship Id="rId34" Type="http://schemas.openxmlformats.org/officeDocument/2006/relationships/hyperlink" Target="https://issues.apache.org/jira/browse/DERBY-4540" TargetMode="External"/><Relationship Id="rId50" Type="http://schemas.openxmlformats.org/officeDocument/2006/relationships/hyperlink" Target="https://issues.apache.org/jira/browse/DERBY-3689" TargetMode="External"/><Relationship Id="rId55" Type="http://schemas.openxmlformats.org/officeDocument/2006/relationships/hyperlink" Target="https://issues.apache.org/jira/browse/DERBY-3306" TargetMode="External"/><Relationship Id="rId76" Type="http://schemas.openxmlformats.org/officeDocument/2006/relationships/table" Target="../tables/table2.xml"/><Relationship Id="rId7" Type="http://schemas.openxmlformats.org/officeDocument/2006/relationships/hyperlink" Target="https://issues.apache.org/jira/browse/DERBY-6225" TargetMode="External"/><Relationship Id="rId71" Type="http://schemas.openxmlformats.org/officeDocument/2006/relationships/hyperlink" Target="https://issues.apache.org/jira/browse/DERBY-575"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github.com/mybatis/mybatis-3/issues/10" TargetMode="External"/><Relationship Id="rId299" Type="http://schemas.openxmlformats.org/officeDocument/2006/relationships/printerSettings" Target="../printerSettings/printerSettings2.bin"/><Relationship Id="rId21" Type="http://schemas.openxmlformats.org/officeDocument/2006/relationships/hyperlink" Target="https://github.com/mybatis/mybatis-3/issues/661" TargetMode="External"/><Relationship Id="rId63" Type="http://schemas.openxmlformats.org/officeDocument/2006/relationships/hyperlink" Target="https://github.com/mybatis/mybatis-3/commit/ddd1a9a1462dbb4441ad72f869eedf6817b7f821" TargetMode="External"/><Relationship Id="rId159" Type="http://schemas.openxmlformats.org/officeDocument/2006/relationships/hyperlink" Target="https://github.com/mybatis/mybatis-3/issues/321" TargetMode="External"/><Relationship Id="rId170" Type="http://schemas.openxmlformats.org/officeDocument/2006/relationships/hyperlink" Target="https://github.com/mybatis/mybatis-3/commit/50a02db5d4daf784d9806e19a6317584f74f1258" TargetMode="External"/><Relationship Id="rId226" Type="http://schemas.openxmlformats.org/officeDocument/2006/relationships/hyperlink" Target="https://github.com/mybatis/mybatis-3/commit/ba0c9fbccb05b6aacf09f0b0dbfe3e1db671929a" TargetMode="External"/><Relationship Id="rId268" Type="http://schemas.openxmlformats.org/officeDocument/2006/relationships/hyperlink" Target="https://github.com/mybatis/mybatis-3/pull/229" TargetMode="External"/><Relationship Id="rId32" Type="http://schemas.openxmlformats.org/officeDocument/2006/relationships/hyperlink" Target="https://github.com/mybatis/mybatis-3/issues/165" TargetMode="External"/><Relationship Id="rId74" Type="http://schemas.openxmlformats.org/officeDocument/2006/relationships/hyperlink" Target="https://github.com/mybatis/mybatis-3/pull/677" TargetMode="External"/><Relationship Id="rId128" Type="http://schemas.openxmlformats.org/officeDocument/2006/relationships/hyperlink" Target="https://github.com/mybatis/mybatis-3/commit/a6c78283ce393095b4dfc4dc7f75c1f79bd98ae7" TargetMode="External"/><Relationship Id="rId5" Type="http://schemas.openxmlformats.org/officeDocument/2006/relationships/hyperlink" Target="https://github.com/mybatis/mybatis-3/pull/268" TargetMode="External"/><Relationship Id="rId181" Type="http://schemas.openxmlformats.org/officeDocument/2006/relationships/hyperlink" Target="https://github.com/mybatis/mybatis-3/pull/948" TargetMode="External"/><Relationship Id="rId237" Type="http://schemas.openxmlformats.org/officeDocument/2006/relationships/hyperlink" Target="https://github.com/mybatis/mybatis-3/pull/799" TargetMode="External"/><Relationship Id="rId279" Type="http://schemas.openxmlformats.org/officeDocument/2006/relationships/hyperlink" Target="https://github.com/mybatis/mybatis-3/commit/cdad4512abed155b4950ecc81ec064a91d1500c7" TargetMode="External"/><Relationship Id="rId43" Type="http://schemas.openxmlformats.org/officeDocument/2006/relationships/hyperlink" Target="https://github.com/mybatis/mybatis-3/commit/bce2c49e48ef4cb16eac689ad02ce6e0f9e9e1fe" TargetMode="External"/><Relationship Id="rId139" Type="http://schemas.openxmlformats.org/officeDocument/2006/relationships/hyperlink" Target="https://github.com/mybatis/mybatis-3/issues/273" TargetMode="External"/><Relationship Id="rId290" Type="http://schemas.openxmlformats.org/officeDocument/2006/relationships/hyperlink" Target="https://github.com/mybatis/mybatis-3/commit/082bb34732ebdf532b34a57b7f8bbe11ffe7d9d6" TargetMode="External"/><Relationship Id="rId85" Type="http://schemas.openxmlformats.org/officeDocument/2006/relationships/hyperlink" Target="https://github.com/mybatis/mybatis-3/pull/726" TargetMode="External"/><Relationship Id="rId150" Type="http://schemas.openxmlformats.org/officeDocument/2006/relationships/hyperlink" Target="https://github.com/mybatis/mybatis-3/commit/03936d6027571b54572ecea126ce5d2c08f38d5a" TargetMode="External"/><Relationship Id="rId192" Type="http://schemas.openxmlformats.org/officeDocument/2006/relationships/hyperlink" Target="https://github.com/mybatis/mybatis-3/commit/c20c0f5d6d72172997ccddf8575e85362918023a" TargetMode="External"/><Relationship Id="rId206" Type="http://schemas.openxmlformats.org/officeDocument/2006/relationships/hyperlink" Target="https://github.com/mybatis/mybatis-3/commit/7b0d7cb9303bb57e91d096ff153ca4a3181a295f" TargetMode="External"/><Relationship Id="rId248" Type="http://schemas.openxmlformats.org/officeDocument/2006/relationships/hyperlink" Target="https://github.com/mybatis/mybatis-3/issues/93" TargetMode="External"/><Relationship Id="rId12" Type="http://schemas.openxmlformats.org/officeDocument/2006/relationships/hyperlink" Target="https://github.com/mybatis/mybatis-3/commit/4d57247bcd6873c0d4113c09166ce6b9f9b8bb30" TargetMode="External"/><Relationship Id="rId108" Type="http://schemas.openxmlformats.org/officeDocument/2006/relationships/hyperlink" Target="https://github.com/mybatis/mybatis-3/commit/0f057c2e30616e6fbf6975886e9ebf1ac3a7ffc3" TargetMode="External"/><Relationship Id="rId54" Type="http://schemas.openxmlformats.org/officeDocument/2006/relationships/hyperlink" Target="https://github.com/mybatis/mybatis-3/issues/117" TargetMode="External"/><Relationship Id="rId96" Type="http://schemas.openxmlformats.org/officeDocument/2006/relationships/hyperlink" Target="https://github.com/mybatis/mybatis-3/issues/1057" TargetMode="External"/><Relationship Id="rId161" Type="http://schemas.openxmlformats.org/officeDocument/2006/relationships/hyperlink" Target="https://github.com/mybatis/mybatis-3/issues/149" TargetMode="External"/><Relationship Id="rId217" Type="http://schemas.openxmlformats.org/officeDocument/2006/relationships/hyperlink" Target="https://github.com/mybatis/mybatis-3/pull/184" TargetMode="External"/><Relationship Id="rId6" Type="http://schemas.openxmlformats.org/officeDocument/2006/relationships/hyperlink" Target="https://github.com/mybatis/mybatis-3/commit/65f432b98c074fcc57304dec83e234f77690ac0e" TargetMode="External"/><Relationship Id="rId238" Type="http://schemas.openxmlformats.org/officeDocument/2006/relationships/hyperlink" Target="https://github.com/mybatis/mybatis-3/commit/c92b65a334a7f58fec1293ca4046621cdce1f620" TargetMode="External"/><Relationship Id="rId259" Type="http://schemas.openxmlformats.org/officeDocument/2006/relationships/hyperlink" Target="https://github.com/mybatis/mybatis-3/commit/1af8f683fd5b86cec538ab0e96935291220994f6" TargetMode="External"/><Relationship Id="rId23" Type="http://schemas.openxmlformats.org/officeDocument/2006/relationships/hyperlink" Target="https://github.com/mybatis/spring/issues/115" TargetMode="External"/><Relationship Id="rId119" Type="http://schemas.openxmlformats.org/officeDocument/2006/relationships/hyperlink" Target="https://github.com/mybatis/mybatis-3/pull/667" TargetMode="External"/><Relationship Id="rId270" Type="http://schemas.openxmlformats.org/officeDocument/2006/relationships/hyperlink" Target="https://github.com/mybatis/mybatis-3/pull/842" TargetMode="External"/><Relationship Id="rId291" Type="http://schemas.openxmlformats.org/officeDocument/2006/relationships/hyperlink" Target="https://github.com/mybatis/mybatis-3/issues/67" TargetMode="External"/><Relationship Id="rId44" Type="http://schemas.openxmlformats.org/officeDocument/2006/relationships/hyperlink" Target="https://github.com/mybatis/mybatis-3/issues/555" TargetMode="External"/><Relationship Id="rId65" Type="http://schemas.openxmlformats.org/officeDocument/2006/relationships/hyperlink" Target="https://github.com/mybatis/mybatis-3/commit/43500e9fb5222e33d33502fb6b14723daf6b3b39" TargetMode="External"/><Relationship Id="rId86" Type="http://schemas.openxmlformats.org/officeDocument/2006/relationships/hyperlink" Target="https://github.com/mybatis/mybatis-3/commit/cec51e24057184e54fc58798d82d5060c95532e1" TargetMode="External"/><Relationship Id="rId130" Type="http://schemas.openxmlformats.org/officeDocument/2006/relationships/hyperlink" Target="https://github.com/mybatis/mybatis-3/commit/2f56fdf9daf4a9483cc327101f5b5f4adac61499" TargetMode="External"/><Relationship Id="rId151" Type="http://schemas.openxmlformats.org/officeDocument/2006/relationships/hyperlink" Target="https://github.com/mybatis/mybatis-3/pull/439" TargetMode="External"/><Relationship Id="rId172" Type="http://schemas.openxmlformats.org/officeDocument/2006/relationships/hyperlink" Target="https://github.com/mybatis/mybatis-3/commit/bae02aff6d641eb853445de310be630a7101f312" TargetMode="External"/><Relationship Id="rId193" Type="http://schemas.openxmlformats.org/officeDocument/2006/relationships/hyperlink" Target="https://github.com/mybatis/mybatis-3/issues/421" TargetMode="External"/><Relationship Id="rId207" Type="http://schemas.openxmlformats.org/officeDocument/2006/relationships/hyperlink" Target="https://github.com/mybatis/mybatis-3/issues/145" TargetMode="External"/><Relationship Id="rId228" Type="http://schemas.openxmlformats.org/officeDocument/2006/relationships/hyperlink" Target="https://github.com/mybatis/mybatis-3/commit/653e0053fb9acd9b924a94057fc61bbc59065c40" TargetMode="External"/><Relationship Id="rId249" Type="http://schemas.openxmlformats.org/officeDocument/2006/relationships/hyperlink" Target="https://github.com/mybatis/mybatis-3/commit/df5f7b71e86212c2a1ecbaeb76e28505771825fb" TargetMode="External"/><Relationship Id="rId13" Type="http://schemas.openxmlformats.org/officeDocument/2006/relationships/hyperlink" Target="https://github.com/mybatis/mybatis-3/commit/263b47e59ff7e06c8a5d79b435d98ad1d0795a07" TargetMode="External"/><Relationship Id="rId109" Type="http://schemas.openxmlformats.org/officeDocument/2006/relationships/hyperlink" Target="https://github.com/mybatis/mybatis-3/issues/93" TargetMode="External"/><Relationship Id="rId260" Type="http://schemas.openxmlformats.org/officeDocument/2006/relationships/hyperlink" Target="https://github.com/mybatis/mybatis-3/issues/675" TargetMode="External"/><Relationship Id="rId281" Type="http://schemas.openxmlformats.org/officeDocument/2006/relationships/hyperlink" Target="https://github.com/mybatis/mybatis-3/commit/7ed5db4df19ba397ee3b41f50432e0c0a515204c" TargetMode="External"/><Relationship Id="rId34" Type="http://schemas.openxmlformats.org/officeDocument/2006/relationships/hyperlink" Target="https://github.com/mybatis/mybatis-3/pull/672" TargetMode="External"/><Relationship Id="rId55" Type="http://schemas.openxmlformats.org/officeDocument/2006/relationships/hyperlink" Target="https://github.com/mybatis/mybatis-3/commit/7c218b1e87592664f30870233bae36590fd3fad6" TargetMode="External"/><Relationship Id="rId76" Type="http://schemas.openxmlformats.org/officeDocument/2006/relationships/hyperlink" Target="https://github.com/mybatis/mybatis-3/issues/152" TargetMode="External"/><Relationship Id="rId97" Type="http://schemas.openxmlformats.org/officeDocument/2006/relationships/hyperlink" Target="https://github.com/mybatis/mybatis-3/issues/1030" TargetMode="External"/><Relationship Id="rId120" Type="http://schemas.openxmlformats.org/officeDocument/2006/relationships/hyperlink" Target="https://github.com/mybatis/mybatis-3/commit/3176cb8b17b4862c83a7f5bccff0a0c939ee03b0" TargetMode="External"/><Relationship Id="rId141" Type="http://schemas.openxmlformats.org/officeDocument/2006/relationships/hyperlink" Target="https://github.com/mybatis/mybatis-3/pull/912" TargetMode="External"/><Relationship Id="rId7" Type="http://schemas.openxmlformats.org/officeDocument/2006/relationships/hyperlink" Target="https://github.com/mybatis/mybatis-3/pull/841" TargetMode="External"/><Relationship Id="rId162" Type="http://schemas.openxmlformats.org/officeDocument/2006/relationships/hyperlink" Target="https://github.com/mybatis/mybatis-3/commit/4e1c015d97d9e38721806d6308efefefc9a2333e" TargetMode="External"/><Relationship Id="rId183" Type="http://schemas.openxmlformats.org/officeDocument/2006/relationships/hyperlink" Target="https://github.com/mybatis/mybatis-3/pull/610" TargetMode="External"/><Relationship Id="rId218" Type="http://schemas.openxmlformats.org/officeDocument/2006/relationships/hyperlink" Target="https://github.com/mybatis/mybatis-3/commit/089e37026f737339e8f0405a5e833d520082da1d" TargetMode="External"/><Relationship Id="rId239" Type="http://schemas.openxmlformats.org/officeDocument/2006/relationships/hyperlink" Target="https://github.com/mybatis/mybatis-3/issues/135" TargetMode="External"/><Relationship Id="rId250" Type="http://schemas.openxmlformats.org/officeDocument/2006/relationships/hyperlink" Target="https://github.com/mybatis/mybatis-3/issues/321" TargetMode="External"/><Relationship Id="rId271" Type="http://schemas.openxmlformats.org/officeDocument/2006/relationships/hyperlink" Target="https://github.com/mybatis/mybatis-3/commit/26b5d2e5c8e04da73be13965ba76cb760b164740" TargetMode="External"/><Relationship Id="rId292" Type="http://schemas.openxmlformats.org/officeDocument/2006/relationships/hyperlink" Target="https://github.com/mybatis/mybatis-3/commit/3b9e7f4b6ce9f5b0cd52477761fcf442244d2a7c" TargetMode="External"/><Relationship Id="rId24" Type="http://schemas.openxmlformats.org/officeDocument/2006/relationships/hyperlink" Target="https://github.com/mybatis/mybatis-3/commit/1c49aad21d362bcc8cfcfe474381d1b63cbedc53" TargetMode="External"/><Relationship Id="rId45" Type="http://schemas.openxmlformats.org/officeDocument/2006/relationships/hyperlink" Target="https://github.com/mybatis/mybatis-3/commit/e057609fdc986c21dbfe0f15f3091c9ea1c33368" TargetMode="External"/><Relationship Id="rId66" Type="http://schemas.openxmlformats.org/officeDocument/2006/relationships/hyperlink" Target="https://github.com/mybatis/mybatis-3/pull/791" TargetMode="External"/><Relationship Id="rId87" Type="http://schemas.openxmlformats.org/officeDocument/2006/relationships/hyperlink" Target="https://github.com/mybatis/mybatis-3/pull/590" TargetMode="External"/><Relationship Id="rId110" Type="http://schemas.openxmlformats.org/officeDocument/2006/relationships/hyperlink" Target="https://github.com/mybatis/mybatis-3/commit/58cc1a5de11a664037ece5cd51d85b296cfc6e7b" TargetMode="External"/><Relationship Id="rId131" Type="http://schemas.openxmlformats.org/officeDocument/2006/relationships/hyperlink" Target="https://github.com/mybatis/mybatis-3/issues/816" TargetMode="External"/><Relationship Id="rId152" Type="http://schemas.openxmlformats.org/officeDocument/2006/relationships/hyperlink" Target="https://github.com/mybatis/mybatis-3/commit/66b3a4660df2bc962a2d9bc61378d59f1ea5e3de" TargetMode="External"/><Relationship Id="rId173" Type="http://schemas.openxmlformats.org/officeDocument/2006/relationships/hyperlink" Target="https://github.com/mybatis/mybatis-3/pull/679" TargetMode="External"/><Relationship Id="rId194" Type="http://schemas.openxmlformats.org/officeDocument/2006/relationships/hyperlink" Target="https://github.com/mybatis/mybatis-3/commit/8b713041908ab9af083336a96bb44c9f09db4972" TargetMode="External"/><Relationship Id="rId208" Type="http://schemas.openxmlformats.org/officeDocument/2006/relationships/hyperlink" Target="https://github.com/mybatis/mybatis-3/commit/01c0c2d488b0e2cdb1cc203197d2e1d63e3254d1" TargetMode="External"/><Relationship Id="rId229" Type="http://schemas.openxmlformats.org/officeDocument/2006/relationships/hyperlink" Target="https://github.com/mybatis/mybatis-3/issues/224" TargetMode="External"/><Relationship Id="rId240" Type="http://schemas.openxmlformats.org/officeDocument/2006/relationships/hyperlink" Target="https://github.com/mybatis/mybatis-3/commit/4045a0a3e5429ebd5fa19f3e4c8c4f240ee37c6d" TargetMode="External"/><Relationship Id="rId261" Type="http://schemas.openxmlformats.org/officeDocument/2006/relationships/hyperlink" Target="https://github.com/mybatis/mybatis-3/commit/df27c3e997c7f5757a298f37def995e752509da9" TargetMode="External"/><Relationship Id="rId14" Type="http://schemas.openxmlformats.org/officeDocument/2006/relationships/hyperlink" Target="https://github.com/mybatis/mybatis-3/commit/50a38e1eec9f9977bc999fbf78d6d6c163903f44" TargetMode="External"/><Relationship Id="rId35" Type="http://schemas.openxmlformats.org/officeDocument/2006/relationships/hyperlink" Target="https://github.com/mybatis/mybatis-3/commit/b05dfe262c190532e34db03592a220b440f0c36d" TargetMode="External"/><Relationship Id="rId56" Type="http://schemas.openxmlformats.org/officeDocument/2006/relationships/hyperlink" Target="https://github.com/mybatis/mybatis-3/issues/61" TargetMode="External"/><Relationship Id="rId77" Type="http://schemas.openxmlformats.org/officeDocument/2006/relationships/hyperlink" Target="https://github.com/mybatis/mybatis-3/commit/074cef5563ff25429e08ed1a01298eaade18746c" TargetMode="External"/><Relationship Id="rId100" Type="http://schemas.openxmlformats.org/officeDocument/2006/relationships/hyperlink" Target="https://github.com/mybatis/mybatis-3/commit/fb89c55d7817b052fa6f99d80d0dd6da8d59c8ca" TargetMode="External"/><Relationship Id="rId282" Type="http://schemas.openxmlformats.org/officeDocument/2006/relationships/hyperlink" Target="https://github.com/mybatis/mybatis-3/pull/639" TargetMode="External"/><Relationship Id="rId8" Type="http://schemas.openxmlformats.org/officeDocument/2006/relationships/hyperlink" Target="https://github.com/mybatis/mybatis-3/commit/5f87a8fa8cc0e86d1ed1eb311b089cc808b2e1bb" TargetMode="External"/><Relationship Id="rId98" Type="http://schemas.openxmlformats.org/officeDocument/2006/relationships/hyperlink" Target="https://github.com/mybatis/mybatis-3/pull/947" TargetMode="External"/><Relationship Id="rId121" Type="http://schemas.openxmlformats.org/officeDocument/2006/relationships/hyperlink" Target="https://github.com/mybatis/mybatis-3/issues/103" TargetMode="External"/><Relationship Id="rId142" Type="http://schemas.openxmlformats.org/officeDocument/2006/relationships/hyperlink" Target="https://github.com/mybatis/mybatis-3/commit/57540db169cd23c97c0e7c5ba6bd6d44c3c43de8" TargetMode="External"/><Relationship Id="rId163" Type="http://schemas.openxmlformats.org/officeDocument/2006/relationships/hyperlink" Target="https://github.com/mybatis/mybatis-3/issues/18" TargetMode="External"/><Relationship Id="rId184" Type="http://schemas.openxmlformats.org/officeDocument/2006/relationships/hyperlink" Target="https://github.com/mybatis/mybatis-3/commit/cedfe97dceff15180f0758cc4f21ec0e41807984" TargetMode="External"/><Relationship Id="rId219" Type="http://schemas.openxmlformats.org/officeDocument/2006/relationships/hyperlink" Target="https://github.com/mybatis/mybatis-3/pull/643" TargetMode="External"/><Relationship Id="rId230" Type="http://schemas.openxmlformats.org/officeDocument/2006/relationships/hyperlink" Target="https://github.com/mybatis/mybatis-3/commit/116e4946fcd6c7eeb3f12bff04b4a5dcb8d9c9a0" TargetMode="External"/><Relationship Id="rId251" Type="http://schemas.openxmlformats.org/officeDocument/2006/relationships/hyperlink" Target="https://github.com/mybatis/mybatis-3/commit/3e8ca88cc0a2ad1bacc30e7d76e06a2265abb3c2" TargetMode="External"/><Relationship Id="rId25" Type="http://schemas.openxmlformats.org/officeDocument/2006/relationships/hyperlink" Target="https://github.com/mybatis/mybatis-3/commit/636ca74e05364f9c40d4fb0ae569610399b22723" TargetMode="External"/><Relationship Id="rId46" Type="http://schemas.openxmlformats.org/officeDocument/2006/relationships/hyperlink" Target="https://github.com/mybatis/mybatis-3/issues/321" TargetMode="External"/><Relationship Id="rId67" Type="http://schemas.openxmlformats.org/officeDocument/2006/relationships/hyperlink" Target="https://github.com/mybatis/mybatis-3/commit/650e10d7f48df3e61b103fbf088ef44d725e9eca" TargetMode="External"/><Relationship Id="rId272" Type="http://schemas.openxmlformats.org/officeDocument/2006/relationships/hyperlink" Target="https://github.com/mybatis/mybatis-3/pull/671" TargetMode="External"/><Relationship Id="rId293" Type="http://schemas.openxmlformats.org/officeDocument/2006/relationships/hyperlink" Target="https://github.com/mybatis/mybatis-3/issues/830" TargetMode="External"/><Relationship Id="rId88" Type="http://schemas.openxmlformats.org/officeDocument/2006/relationships/hyperlink" Target="https://github.com/mybatis/mybatis-3/commit/37163bc03fff8583eace066d7d03b3141c2ca13e" TargetMode="External"/><Relationship Id="rId111" Type="http://schemas.openxmlformats.org/officeDocument/2006/relationships/hyperlink" Target="https://github.com/mybatis/mybatis-3/issues/807" TargetMode="External"/><Relationship Id="rId132" Type="http://schemas.openxmlformats.org/officeDocument/2006/relationships/hyperlink" Target="https://github.com/mybatis/mybatis-3/commit/a3e413a8c3e9cbbc9961130a6bd33a04fa7e51c5" TargetMode="External"/><Relationship Id="rId153" Type="http://schemas.openxmlformats.org/officeDocument/2006/relationships/hyperlink" Target="https://github.com/mybatis/mybatis-3/issues/167" TargetMode="External"/><Relationship Id="rId174" Type="http://schemas.openxmlformats.org/officeDocument/2006/relationships/hyperlink" Target="https://github.com/mybatis/mybatis-3/commit/bf49714d8b1a98cbf86c7cc14b09cbe5aeb86562" TargetMode="External"/><Relationship Id="rId195" Type="http://schemas.openxmlformats.org/officeDocument/2006/relationships/hyperlink" Target="https://github.com/mybatis/mybatis-3/issues/906" TargetMode="External"/><Relationship Id="rId209" Type="http://schemas.openxmlformats.org/officeDocument/2006/relationships/hyperlink" Target="https://github.com/mybatis/mybatis-3/pull/1068" TargetMode="External"/><Relationship Id="rId220" Type="http://schemas.openxmlformats.org/officeDocument/2006/relationships/hyperlink" Target="https://github.com/mybatis/mybatis-3/commit/4773ee866cbd6df10c5104d60d33950a259d2e3b" TargetMode="External"/><Relationship Id="rId241" Type="http://schemas.openxmlformats.org/officeDocument/2006/relationships/hyperlink" Target="https://github.com/mybatis/mybatis-3/issues/1" TargetMode="External"/><Relationship Id="rId15" Type="http://schemas.openxmlformats.org/officeDocument/2006/relationships/hyperlink" Target="https://github.com/mybatis/mybatis-3/pull/842" TargetMode="External"/><Relationship Id="rId36" Type="http://schemas.openxmlformats.org/officeDocument/2006/relationships/hyperlink" Target="https://github.com/mybatis/mybatis-3/pull/585" TargetMode="External"/><Relationship Id="rId57" Type="http://schemas.openxmlformats.org/officeDocument/2006/relationships/hyperlink" Target="https://github.com/mybatis/mybatis-3/commit/dc6b29bf9e11fac4443cab641599cdf1da9fb8fc" TargetMode="External"/><Relationship Id="rId262" Type="http://schemas.openxmlformats.org/officeDocument/2006/relationships/hyperlink" Target="https://github.com/mybatis/mybatis-3/issues/93" TargetMode="External"/><Relationship Id="rId283" Type="http://schemas.openxmlformats.org/officeDocument/2006/relationships/hyperlink" Target="https://github.com/mybatis/mybatis-3/pull/357" TargetMode="External"/><Relationship Id="rId78" Type="http://schemas.openxmlformats.org/officeDocument/2006/relationships/hyperlink" Target="https://github.com/mybatis/mybatis-3/pull/1084" TargetMode="External"/><Relationship Id="rId99" Type="http://schemas.openxmlformats.org/officeDocument/2006/relationships/hyperlink" Target="https://github.com/mybatis/mybatis-3/issues/343" TargetMode="External"/><Relationship Id="rId101" Type="http://schemas.openxmlformats.org/officeDocument/2006/relationships/hyperlink" Target="https://github.com/mybatis/mybatis-3/pull/22" TargetMode="External"/><Relationship Id="rId122" Type="http://schemas.openxmlformats.org/officeDocument/2006/relationships/hyperlink" Target="https://github.com/mybatis/mybatis-3/commit/8bfd5a27a6eab8c1200ab93769e7479972947dcc" TargetMode="External"/><Relationship Id="rId143" Type="http://schemas.openxmlformats.org/officeDocument/2006/relationships/hyperlink" Target="https://github.com/mybatis/mybatis-3/issues/376" TargetMode="External"/><Relationship Id="rId164" Type="http://schemas.openxmlformats.org/officeDocument/2006/relationships/hyperlink" Target="https://github.com/mybatis/mybatis-3/commit/177665dda11444ae93bbd9aea7b9c8ee62d5f237" TargetMode="External"/><Relationship Id="rId185" Type="http://schemas.openxmlformats.org/officeDocument/2006/relationships/hyperlink" Target="https://github.com/mybatis/mybatis-3/pull/547" TargetMode="External"/><Relationship Id="rId9" Type="http://schemas.openxmlformats.org/officeDocument/2006/relationships/hyperlink" Target="https://github.com/mybatis/mybatis-3/pull/986" TargetMode="External"/><Relationship Id="rId210" Type="http://schemas.openxmlformats.org/officeDocument/2006/relationships/hyperlink" Target="https://github.com/mybatis/mybatis-3/commit/90fa985d2e2cc04d132d3e5499a9cda1f7c521d4" TargetMode="External"/><Relationship Id="rId26" Type="http://schemas.openxmlformats.org/officeDocument/2006/relationships/hyperlink" Target="https://github.com/mybatis/mybatis-3/issues/248" TargetMode="External"/><Relationship Id="rId231" Type="http://schemas.openxmlformats.org/officeDocument/2006/relationships/hyperlink" Target="https://github.com/mybatis/mybatis-3/pull/833" TargetMode="External"/><Relationship Id="rId252" Type="http://schemas.openxmlformats.org/officeDocument/2006/relationships/hyperlink" Target="https://github.com/mybatis/mybatis-3/pull/1006" TargetMode="External"/><Relationship Id="rId273" Type="http://schemas.openxmlformats.org/officeDocument/2006/relationships/hyperlink" Target="https://github.com/mybatis/mybatis-3/commit/50c89b5c2d03bb982ed22b12c258378fca773ccc" TargetMode="External"/><Relationship Id="rId294" Type="http://schemas.openxmlformats.org/officeDocument/2006/relationships/hyperlink" Target="https://github.com/mybatis/mybatis-3/commit/4bc6448a2ea8766660c8258976651865b218cd7c" TargetMode="External"/><Relationship Id="rId47" Type="http://schemas.openxmlformats.org/officeDocument/2006/relationships/hyperlink" Target="https://github.com/mybatis/mybatis-3/commit/a28461c1fede6ed85782a21ce39120ac3756e0cf" TargetMode="External"/><Relationship Id="rId68" Type="http://schemas.openxmlformats.org/officeDocument/2006/relationships/hyperlink" Target="https://github.com/mybatis/mybatis-3/pull/1055" TargetMode="External"/><Relationship Id="rId89" Type="http://schemas.openxmlformats.org/officeDocument/2006/relationships/hyperlink" Target="https://github.com/mybatis/mybatis-3/pull/1130" TargetMode="External"/><Relationship Id="rId112" Type="http://schemas.openxmlformats.org/officeDocument/2006/relationships/hyperlink" Target="https://github.com/mybatis/mybatis-3/commit/9682724ee3eea4b94eb6ec3eff40fe38449dd256" TargetMode="External"/><Relationship Id="rId133" Type="http://schemas.openxmlformats.org/officeDocument/2006/relationships/hyperlink" Target="https://github.com/mybatis/mybatis-3/issues/53" TargetMode="External"/><Relationship Id="rId154" Type="http://schemas.openxmlformats.org/officeDocument/2006/relationships/hyperlink" Target="https://github.com/mybatis/mybatis-3/commit/5c239b53d8edfd68bae7ab55c82cf63a5d043a27" TargetMode="External"/><Relationship Id="rId175" Type="http://schemas.openxmlformats.org/officeDocument/2006/relationships/hyperlink" Target="https://github.com/mybatis/mybatis-3/pull/678" TargetMode="External"/><Relationship Id="rId196" Type="http://schemas.openxmlformats.org/officeDocument/2006/relationships/hyperlink" Target="https://github.com/mybatis/mybatis-3/commit/27d37ce047fa22837095d55e715769ffb42381ff" TargetMode="External"/><Relationship Id="rId200" Type="http://schemas.openxmlformats.org/officeDocument/2006/relationships/hyperlink" Target="https://github.com/mybatis/mybatis-3/commit/ec3e2594578f66d69fafeae48508d5172da0cfab" TargetMode="External"/><Relationship Id="rId16" Type="http://schemas.openxmlformats.org/officeDocument/2006/relationships/hyperlink" Target="https://github.com/mybatis/mybatis-3/commit/a8a8f1f8c874aa306a4eb4c395c7cd800ec86587" TargetMode="External"/><Relationship Id="rId221" Type="http://schemas.openxmlformats.org/officeDocument/2006/relationships/hyperlink" Target="https://github.com/mybatis/mybatis-3/issues/1177" TargetMode="External"/><Relationship Id="rId242" Type="http://schemas.openxmlformats.org/officeDocument/2006/relationships/hyperlink" Target="https://github.com/mybatis/mybatis-3/commit/94bd9e170c2ce8ff2e8511291e56e42fed663fec" TargetMode="External"/><Relationship Id="rId263" Type="http://schemas.openxmlformats.org/officeDocument/2006/relationships/hyperlink" Target="https://github.com/mybatis/mybatis-3/commit/f19ff46fbf0fa4352fe0ff8761f26fd454936ba7" TargetMode="External"/><Relationship Id="rId284" Type="http://schemas.openxmlformats.org/officeDocument/2006/relationships/hyperlink" Target="https://github.com/mybatis/mybatis-3/commit/2b0f5c2f87a506c0b0f154cf58dee4ea33c5b38a" TargetMode="External"/><Relationship Id="rId37" Type="http://schemas.openxmlformats.org/officeDocument/2006/relationships/hyperlink" Target="https://github.com/mybatis/mybatis-3/commit/2f390a5ba91bc9d352bdf8205c69600161c16d94" TargetMode="External"/><Relationship Id="rId58" Type="http://schemas.openxmlformats.org/officeDocument/2006/relationships/hyperlink" Target="https://github.com/mybatis/mybatis-3/pull/600" TargetMode="External"/><Relationship Id="rId79" Type="http://schemas.openxmlformats.org/officeDocument/2006/relationships/hyperlink" Target="https://github.com/mybatis/mybatis-3/issues/372" TargetMode="External"/><Relationship Id="rId102" Type="http://schemas.openxmlformats.org/officeDocument/2006/relationships/hyperlink" Target="https://github.com/mybatis/mybatis-3/commit/9e19efc676eaed5525daedc48973ad2e825ed92b" TargetMode="External"/><Relationship Id="rId123" Type="http://schemas.openxmlformats.org/officeDocument/2006/relationships/hyperlink" Target="https://github.com/mybatis/mybatis-3/pull/926" TargetMode="External"/><Relationship Id="rId144" Type="http://schemas.openxmlformats.org/officeDocument/2006/relationships/hyperlink" Target="https://github.com/mybatis/mybatis-3/commit/7ea35684d94c2cb4e36cbb51df41c7d8faf69096" TargetMode="External"/><Relationship Id="rId90" Type="http://schemas.openxmlformats.org/officeDocument/2006/relationships/hyperlink" Target="https://github.com/mybatis/mybatis-3/commit/399481335538ff0e49d5b975c808efd99627d03c" TargetMode="External"/><Relationship Id="rId165" Type="http://schemas.openxmlformats.org/officeDocument/2006/relationships/hyperlink" Target="https://github.com/mybatis/mybatis-3/issues/970" TargetMode="External"/><Relationship Id="rId186" Type="http://schemas.openxmlformats.org/officeDocument/2006/relationships/hyperlink" Target="https://github.com/mybatis/mybatis-3/commit/b84e0286b6ee04541c27b9530e847d0763d991ba" TargetMode="External"/><Relationship Id="rId211" Type="http://schemas.openxmlformats.org/officeDocument/2006/relationships/hyperlink" Target="https://github.com/mybatis/mybatis-3/issues/68" TargetMode="External"/><Relationship Id="rId232" Type="http://schemas.openxmlformats.org/officeDocument/2006/relationships/hyperlink" Target="https://github.com/mybatis/mybatis-3/commit/222b3f9b7a7335592f3dae88adea96d50099e4e1" TargetMode="External"/><Relationship Id="rId253" Type="http://schemas.openxmlformats.org/officeDocument/2006/relationships/hyperlink" Target="https://github.com/mybatis/mybatis-3/commit/0b36d3e338f9e431cfab566869c5b8579d12bf8c" TargetMode="External"/><Relationship Id="rId274" Type="http://schemas.openxmlformats.org/officeDocument/2006/relationships/hyperlink" Target="https://github.com/mybatis/mybatis-3/pull/647" TargetMode="External"/><Relationship Id="rId295" Type="http://schemas.openxmlformats.org/officeDocument/2006/relationships/hyperlink" Target="https://github.com/mybatis/mybatis-3/issues/25" TargetMode="External"/><Relationship Id="rId27" Type="http://schemas.openxmlformats.org/officeDocument/2006/relationships/hyperlink" Target="https://github.com/mybatis/mybatis-3/commit/699af4549fe24dbe53f89beb4848cc2a4eb73a58" TargetMode="External"/><Relationship Id="rId48" Type="http://schemas.openxmlformats.org/officeDocument/2006/relationships/hyperlink" Target="https://github.com/mybatis/mybatis-3/issues/39" TargetMode="External"/><Relationship Id="rId69" Type="http://schemas.openxmlformats.org/officeDocument/2006/relationships/hyperlink" Target="https://github.com/mybatis/mybatis-3/commit/45712f3a2c0dc0856e26f269be3427efd4e3261d" TargetMode="External"/><Relationship Id="rId113" Type="http://schemas.openxmlformats.org/officeDocument/2006/relationships/hyperlink" Target="https://github.com/mybatis/mybatis-3/issues/39" TargetMode="External"/><Relationship Id="rId134" Type="http://schemas.openxmlformats.org/officeDocument/2006/relationships/hyperlink" Target="https://github.com/mybatis/mybatis-3/commit/d0a120e0ff9ad8f5a5d885583c366096b3022dd1" TargetMode="External"/><Relationship Id="rId80" Type="http://schemas.openxmlformats.org/officeDocument/2006/relationships/hyperlink" Target="https://github.com/mybatis/mybatis-3/commit/942c2c7e9c12b3d53d6c08f4e9bc6117f766dae9" TargetMode="External"/><Relationship Id="rId155" Type="http://schemas.openxmlformats.org/officeDocument/2006/relationships/hyperlink" Target="https://github.com/mybatis/mybatis-3/pull/22" TargetMode="External"/><Relationship Id="rId176" Type="http://schemas.openxmlformats.org/officeDocument/2006/relationships/hyperlink" Target="https://github.com/mybatis/mybatis-3/commit/57642b93605d00b497232cb42cafec149b75346e" TargetMode="External"/><Relationship Id="rId197" Type="http://schemas.openxmlformats.org/officeDocument/2006/relationships/hyperlink" Target="https://github.com/mybatis/mybatis-3/pull/15" TargetMode="External"/><Relationship Id="rId201" Type="http://schemas.openxmlformats.org/officeDocument/2006/relationships/hyperlink" Target="https://github.com/mybatis/mybatis-3/pull/641" TargetMode="External"/><Relationship Id="rId222" Type="http://schemas.openxmlformats.org/officeDocument/2006/relationships/hyperlink" Target="https://github.com/mybatis/mybatis-3/commit/9ce526091cc1e9f23a29a3d868eed33f8c9f7c78" TargetMode="External"/><Relationship Id="rId243" Type="http://schemas.openxmlformats.org/officeDocument/2006/relationships/hyperlink" Target="https://github.com/mybatis/mybatis-3/pull/869" TargetMode="External"/><Relationship Id="rId264" Type="http://schemas.openxmlformats.org/officeDocument/2006/relationships/hyperlink" Target="https://github.com/mybatis/mybatis-3/issues/1134" TargetMode="External"/><Relationship Id="rId285" Type="http://schemas.openxmlformats.org/officeDocument/2006/relationships/hyperlink" Target="https://github.com/mybatis/spring/issues/115" TargetMode="External"/><Relationship Id="rId17" Type="http://schemas.openxmlformats.org/officeDocument/2006/relationships/hyperlink" Target="https://github.com/mybatis/mybatis-3/commit/db601b8ef70fe8d5be91edc855637e798a3f0da3" TargetMode="External"/><Relationship Id="rId38" Type="http://schemas.openxmlformats.org/officeDocument/2006/relationships/hyperlink" Target="https://github.com/mybatis/mybatis-3/issues/581" TargetMode="External"/><Relationship Id="rId59" Type="http://schemas.openxmlformats.org/officeDocument/2006/relationships/hyperlink" Target="https://github.com/mybatis/mybatis-3/commit/56abd24330760297548dd8cfdff53e0135edce0e" TargetMode="External"/><Relationship Id="rId103" Type="http://schemas.openxmlformats.org/officeDocument/2006/relationships/hyperlink" Target="https://github.com/mybatis/mybatis-3/issues/194" TargetMode="External"/><Relationship Id="rId124" Type="http://schemas.openxmlformats.org/officeDocument/2006/relationships/hyperlink" Target="https://github.com/mybatis/mybatis-3/commit/ed2cc17397601e9d48a0b4512259bbe8421ab763" TargetMode="External"/><Relationship Id="rId70" Type="http://schemas.openxmlformats.org/officeDocument/2006/relationships/hyperlink" Target="https://github.com/mybatis/mybatis-3/issues/493" TargetMode="External"/><Relationship Id="rId91" Type="http://schemas.openxmlformats.org/officeDocument/2006/relationships/hyperlink" Target="https://github.com/mybatis/mybatis-3/pull/632" TargetMode="External"/><Relationship Id="rId145" Type="http://schemas.openxmlformats.org/officeDocument/2006/relationships/hyperlink" Target="https://github.com/mybatis/mybatis-3/pull/318" TargetMode="External"/><Relationship Id="rId166" Type="http://schemas.openxmlformats.org/officeDocument/2006/relationships/hyperlink" Target="https://github.com/mybatis/mybatis-3/commit/a2381869a56e11959bab43c5e0d23daa58757bcc" TargetMode="External"/><Relationship Id="rId187" Type="http://schemas.openxmlformats.org/officeDocument/2006/relationships/hyperlink" Target="https://github.com/mybatis/mybatis-3/pull/1131" TargetMode="External"/><Relationship Id="rId1" Type="http://schemas.openxmlformats.org/officeDocument/2006/relationships/hyperlink" Target="https://github.com/mybatis/mybatis-3/issues/411" TargetMode="External"/><Relationship Id="rId212" Type="http://schemas.openxmlformats.org/officeDocument/2006/relationships/hyperlink" Target="https://github.com/mybatis/mybatis-3/commit/33225b1462b5cac0bf649817292bc6084df64188" TargetMode="External"/><Relationship Id="rId233" Type="http://schemas.openxmlformats.org/officeDocument/2006/relationships/hyperlink" Target="https://github.com/mybatis/mybatis-3/issues/556" TargetMode="External"/><Relationship Id="rId254" Type="http://schemas.openxmlformats.org/officeDocument/2006/relationships/hyperlink" Target="https://github.com/mybatis/mybatis-3/issues/35" TargetMode="External"/><Relationship Id="rId28" Type="http://schemas.openxmlformats.org/officeDocument/2006/relationships/hyperlink" Target="https://github.com/mybatis/mybatis-3/commit/9873e39cd7e6b46db6e8526d8cbfa151d7088035" TargetMode="External"/><Relationship Id="rId49" Type="http://schemas.openxmlformats.org/officeDocument/2006/relationships/hyperlink" Target="https://github.com/mybatis/mybatis-3/commit/52af14c21a29eb6c83b74fce89c448992f7b7ce5" TargetMode="External"/><Relationship Id="rId114" Type="http://schemas.openxmlformats.org/officeDocument/2006/relationships/hyperlink" Target="https://github.com/mybatis/mybatis-3/commit/af6adb9ffd19d3135c2c3a3f041ac4a949e73bac" TargetMode="External"/><Relationship Id="rId275" Type="http://schemas.openxmlformats.org/officeDocument/2006/relationships/hyperlink" Target="https://github.com/mybatis/mybatis-3/commit/be0aed3aa83be46c56be15b32c28e45cba1049a6" TargetMode="External"/><Relationship Id="rId296" Type="http://schemas.openxmlformats.org/officeDocument/2006/relationships/hyperlink" Target="https://github.com/mybatis/mybatis-3/commit/cc3b5104bc27e5aafdb401a1239bd67363c30228" TargetMode="External"/><Relationship Id="rId300" Type="http://schemas.openxmlformats.org/officeDocument/2006/relationships/table" Target="../tables/table3.xml"/><Relationship Id="rId60" Type="http://schemas.openxmlformats.org/officeDocument/2006/relationships/hyperlink" Target="https://github.com/mybatis/mybatis-3/issues/98" TargetMode="External"/><Relationship Id="rId81" Type="http://schemas.openxmlformats.org/officeDocument/2006/relationships/hyperlink" Target="https://github.com/mybatis/mybatis-3/issues/816" TargetMode="External"/><Relationship Id="rId135" Type="http://schemas.openxmlformats.org/officeDocument/2006/relationships/hyperlink" Target="https://github.com/mybatis/mybatis-3/pull/1149" TargetMode="External"/><Relationship Id="rId156" Type="http://schemas.openxmlformats.org/officeDocument/2006/relationships/hyperlink" Target="https://github.com/mybatis/mybatis-3/commit/a3e368dc273b6b73824b7d652cfc016211f42a95" TargetMode="External"/><Relationship Id="rId177" Type="http://schemas.openxmlformats.org/officeDocument/2006/relationships/hyperlink" Target="https://github.com/mybatis/mybatis-3/pull/868" TargetMode="External"/><Relationship Id="rId198" Type="http://schemas.openxmlformats.org/officeDocument/2006/relationships/hyperlink" Target="https://github.com/mybatis/mybatis-3/commit/96d033c00edcc42d82d346eb104e13b86b078d98" TargetMode="External"/><Relationship Id="rId202" Type="http://schemas.openxmlformats.org/officeDocument/2006/relationships/hyperlink" Target="https://github.com/mybatis/mybatis-3/commit/683c9fe5ac1fea2e495f615f2664cdcb02c00af1" TargetMode="External"/><Relationship Id="rId223" Type="http://schemas.openxmlformats.org/officeDocument/2006/relationships/hyperlink" Target="https://github.com/mybatis/mybatis-3/issues/809" TargetMode="External"/><Relationship Id="rId244" Type="http://schemas.openxmlformats.org/officeDocument/2006/relationships/hyperlink" Target="https://github.com/mybatis/mybatis-3/commit/3bcf4679b3200b5276714f2b181ccf253480a2fe" TargetMode="External"/><Relationship Id="rId18" Type="http://schemas.openxmlformats.org/officeDocument/2006/relationships/hyperlink" Target="https://github.com/mybatis/mybatis-3/issues/39" TargetMode="External"/><Relationship Id="rId39" Type="http://schemas.openxmlformats.org/officeDocument/2006/relationships/hyperlink" Target="https://github.com/mybatis/mybatis-3/commit/b1e1ae0619c9252c011b575beee5d3d2bb840325" TargetMode="External"/><Relationship Id="rId265" Type="http://schemas.openxmlformats.org/officeDocument/2006/relationships/hyperlink" Target="https://github.com/mybatis/mybatis-3/commit/b9b50abb83c8e386fb9ce8012b907293531ec211" TargetMode="External"/><Relationship Id="rId286" Type="http://schemas.openxmlformats.org/officeDocument/2006/relationships/hyperlink" Target="https://github.com/mybatis/mybatis-3/commit/2f83b1db6726e292ac8e7b2338bfc2bd4bc22bec" TargetMode="External"/><Relationship Id="rId50" Type="http://schemas.openxmlformats.org/officeDocument/2006/relationships/hyperlink" Target="https://github.com/mybatis/mybatis-3/pull/947" TargetMode="External"/><Relationship Id="rId104" Type="http://schemas.openxmlformats.org/officeDocument/2006/relationships/hyperlink" Target="https://github.com/mybatis/mybatis-3/commit/9476328e518daca9e61c25d5d92f8f76813dc4bd" TargetMode="External"/><Relationship Id="rId125" Type="http://schemas.openxmlformats.org/officeDocument/2006/relationships/hyperlink" Target="https://github.com/mybatis/mybatis-3/pull/1172" TargetMode="External"/><Relationship Id="rId146" Type="http://schemas.openxmlformats.org/officeDocument/2006/relationships/hyperlink" Target="https://github.com/mybatis/mybatis-3/commit/299e263d0e8253a62666c282f993f7b685bc2a00" TargetMode="External"/><Relationship Id="rId167" Type="http://schemas.openxmlformats.org/officeDocument/2006/relationships/hyperlink" Target="https://github.com/mybatis/mybatis-3/issues/385" TargetMode="External"/><Relationship Id="rId188" Type="http://schemas.openxmlformats.org/officeDocument/2006/relationships/hyperlink" Target="https://github.com/mybatis/mybatis-3/commit/00fd4ba1afdbdce9e6a1bb6f6754c6448804b7c3" TargetMode="External"/><Relationship Id="rId71" Type="http://schemas.openxmlformats.org/officeDocument/2006/relationships/hyperlink" Target="https://github.com/mybatis/mybatis-3/commit/65769382ea5ce651ec123775532dc68d5e6520a4" TargetMode="External"/><Relationship Id="rId92" Type="http://schemas.openxmlformats.org/officeDocument/2006/relationships/hyperlink" Target="https://github.com/mybatis/mybatis-3/commit/543d464d93efa273eb5f2c76f049420f0d33716c" TargetMode="External"/><Relationship Id="rId213" Type="http://schemas.openxmlformats.org/officeDocument/2006/relationships/hyperlink" Target="https://github.com/mybatis/mybatis-3/issues/118" TargetMode="External"/><Relationship Id="rId234" Type="http://schemas.openxmlformats.org/officeDocument/2006/relationships/hyperlink" Target="https://github.com/mybatis/mybatis-3/commit/7ec3430a3a11737d80c6d8a2e93ca956132bdf5a" TargetMode="External"/><Relationship Id="rId2" Type="http://schemas.openxmlformats.org/officeDocument/2006/relationships/hyperlink" Target="https://github.com/mybatis/mybatis-3/commit/60157ab556e36dbb83301d7d032ae799d6ace167" TargetMode="External"/><Relationship Id="rId29" Type="http://schemas.openxmlformats.org/officeDocument/2006/relationships/hyperlink" Target="https://github.com/mybatis/mybatis-3/pull/687" TargetMode="External"/><Relationship Id="rId255" Type="http://schemas.openxmlformats.org/officeDocument/2006/relationships/hyperlink" Target="https://github.com/mybatis/mybatis-3/commit/605db6f0d93844e43373fca4d317dbd905666e8c" TargetMode="External"/><Relationship Id="rId276" Type="http://schemas.openxmlformats.org/officeDocument/2006/relationships/hyperlink" Target="https://github.com/mybatis/mybatis-3/issues/421" TargetMode="External"/><Relationship Id="rId297" Type="http://schemas.openxmlformats.org/officeDocument/2006/relationships/hyperlink" Target="https://github.com/mybatis/mybatis-3/issues/239" TargetMode="External"/><Relationship Id="rId40" Type="http://schemas.openxmlformats.org/officeDocument/2006/relationships/hyperlink" Target="https://github.com/mybatis/mybatis-3/pull/659" TargetMode="External"/><Relationship Id="rId115" Type="http://schemas.openxmlformats.org/officeDocument/2006/relationships/hyperlink" Target="https://github.com/mybatis/mybatis-3/issues/107" TargetMode="External"/><Relationship Id="rId136" Type="http://schemas.openxmlformats.org/officeDocument/2006/relationships/hyperlink" Target="https://github.com/mybatis/mybatis-3/commit/3f0f195e4da27ffa594630af09924d4611e1ee66" TargetMode="External"/><Relationship Id="rId157" Type="http://schemas.openxmlformats.org/officeDocument/2006/relationships/hyperlink" Target="https://github.com/mybatis/mybatis-3/pull/1246" TargetMode="External"/><Relationship Id="rId178" Type="http://schemas.openxmlformats.org/officeDocument/2006/relationships/hyperlink" Target="https://github.com/mybatis/mybatis-3/commit/656c726e884b6bd249f51e1269c2576977db8f34" TargetMode="External"/><Relationship Id="rId301" Type="http://schemas.openxmlformats.org/officeDocument/2006/relationships/table" Target="../tables/table4.xml"/><Relationship Id="rId61" Type="http://schemas.openxmlformats.org/officeDocument/2006/relationships/hyperlink" Target="https://github.com/mybatis/mybatis-3/commit/5f9a1686c3c6f57887be3ad23c84868c3bc6d66c" TargetMode="External"/><Relationship Id="rId82" Type="http://schemas.openxmlformats.org/officeDocument/2006/relationships/hyperlink" Target="https://github.com/mybatis/mybatis-3/commit/e0ddb5d5f59c8dd90f541ff0b0df3eed1abb1b30" TargetMode="External"/><Relationship Id="rId199" Type="http://schemas.openxmlformats.org/officeDocument/2006/relationships/hyperlink" Target="https://github.com/mybatis/mybatis-3/pull/853" TargetMode="External"/><Relationship Id="rId203" Type="http://schemas.openxmlformats.org/officeDocument/2006/relationships/hyperlink" Target="https://github.com/mybatis/mybatis-3/issues/882" TargetMode="External"/><Relationship Id="rId19" Type="http://schemas.openxmlformats.org/officeDocument/2006/relationships/hyperlink" Target="https://github.com/mybatis/mybatis-3/commit/72d469532f634c7badccdbbcc7f73696b73c5927" TargetMode="External"/><Relationship Id="rId224" Type="http://schemas.openxmlformats.org/officeDocument/2006/relationships/hyperlink" Target="https://github.com/mybatis/mybatis-3/commit/e54f65f08a4a01c0f24f7727873144ffa52e44f4" TargetMode="External"/><Relationship Id="rId245" Type="http://schemas.openxmlformats.org/officeDocument/2006/relationships/hyperlink" Target="https://github.com/mybatis/mybatis-3/pull/379" TargetMode="External"/><Relationship Id="rId266" Type="http://schemas.openxmlformats.org/officeDocument/2006/relationships/hyperlink" Target="https://github.com/mybatis/mybatis-3/pull/666" TargetMode="External"/><Relationship Id="rId287" Type="http://schemas.openxmlformats.org/officeDocument/2006/relationships/hyperlink" Target="https://github.com/mybatis/mybatis-3/pull/923" TargetMode="External"/><Relationship Id="rId30" Type="http://schemas.openxmlformats.org/officeDocument/2006/relationships/hyperlink" Target="https://github.com/mybatis/mybatis-3/issues/195" TargetMode="External"/><Relationship Id="rId105" Type="http://schemas.openxmlformats.org/officeDocument/2006/relationships/hyperlink" Target="https://github.com/mybatis/mybatis-3/pull/437" TargetMode="External"/><Relationship Id="rId126" Type="http://schemas.openxmlformats.org/officeDocument/2006/relationships/hyperlink" Target="https://github.com/mybatis/mybatis-3/commit/f9fabc335d0e987d36d0edb363de0c83e3a9d0d6" TargetMode="External"/><Relationship Id="rId147" Type="http://schemas.openxmlformats.org/officeDocument/2006/relationships/hyperlink" Target="https://github.com/mybatis/mybatis-3/pull/598" TargetMode="External"/><Relationship Id="rId168" Type="http://schemas.openxmlformats.org/officeDocument/2006/relationships/hyperlink" Target="https://github.com/mybatis/mybatis-3/commit/1d44216d87a0f6a123c3e11bea1e5c0e1a0a2d0d" TargetMode="External"/><Relationship Id="rId51" Type="http://schemas.openxmlformats.org/officeDocument/2006/relationships/hyperlink" Target="https://github.com/mybatis/mybatis-3/commit/247a37584c8c3e9dcef1a132d7eef193e441e3dc" TargetMode="External"/><Relationship Id="rId72" Type="http://schemas.openxmlformats.org/officeDocument/2006/relationships/hyperlink" Target="https://github.com/mybatis/mybatis-3/pull/16" TargetMode="External"/><Relationship Id="rId93" Type="http://schemas.openxmlformats.org/officeDocument/2006/relationships/hyperlink" Target="https://github.com/mybatis/mybatis-3/pull/914" TargetMode="External"/><Relationship Id="rId189" Type="http://schemas.openxmlformats.org/officeDocument/2006/relationships/hyperlink" Target="https://github.com/mybatis/mybatis-3/pull/798" TargetMode="External"/><Relationship Id="rId3" Type="http://schemas.openxmlformats.org/officeDocument/2006/relationships/hyperlink" Target="https://github.com/mybatis/mybatis-3/pull/782" TargetMode="External"/><Relationship Id="rId214" Type="http://schemas.openxmlformats.org/officeDocument/2006/relationships/hyperlink" Target="https://github.com/mybatis/mybatis-3/commit/7de9420e37299c069fc0656e28977e7bd780a4b3" TargetMode="External"/><Relationship Id="rId235" Type="http://schemas.openxmlformats.org/officeDocument/2006/relationships/hyperlink" Target="https://github.com/mybatis/mybatis-3/issues/988" TargetMode="External"/><Relationship Id="rId256" Type="http://schemas.openxmlformats.org/officeDocument/2006/relationships/hyperlink" Target="https://github.com/mybatis/mybatis-3/pull/184" TargetMode="External"/><Relationship Id="rId277" Type="http://schemas.openxmlformats.org/officeDocument/2006/relationships/hyperlink" Target="https://github.com/mybatis/mybatis-3/commit/45d35e5367103b441efd94192258176d6279b3db" TargetMode="External"/><Relationship Id="rId298" Type="http://schemas.openxmlformats.org/officeDocument/2006/relationships/hyperlink" Target="https://github.com/mybatis/mybatis-3/commit/9ffabe2ddc9841c1168357d18be7411e4be13790" TargetMode="External"/><Relationship Id="rId116" Type="http://schemas.openxmlformats.org/officeDocument/2006/relationships/hyperlink" Target="https://github.com/mybatis/mybatis-3/commit/93197bd0f56d05f200be1744567ec7af03dc59e9" TargetMode="External"/><Relationship Id="rId137" Type="http://schemas.openxmlformats.org/officeDocument/2006/relationships/hyperlink" Target="https://github.com/mybatis/mybatis-3/issues/747" TargetMode="External"/><Relationship Id="rId158" Type="http://schemas.openxmlformats.org/officeDocument/2006/relationships/hyperlink" Target="https://github.com/mybatis/mybatis-3/commit/cbdc9609e81ec93f753b5586945b2e5d7620e646" TargetMode="External"/><Relationship Id="rId302" Type="http://schemas.openxmlformats.org/officeDocument/2006/relationships/table" Target="../tables/table5.xml"/><Relationship Id="rId20" Type="http://schemas.openxmlformats.org/officeDocument/2006/relationships/hyperlink" Target="https://github.com/mybatis/mybatis-3/commit/54fe9da4aabfcdfce93f219797082894b506d164" TargetMode="External"/><Relationship Id="rId41" Type="http://schemas.openxmlformats.org/officeDocument/2006/relationships/hyperlink" Target="https://github.com/mybatis/mybatis-3/commit/4a790059b20ba336559c3e8a04df8634c9b87f30" TargetMode="External"/><Relationship Id="rId62" Type="http://schemas.openxmlformats.org/officeDocument/2006/relationships/hyperlink" Target="https://github.com/mybatis/mybatis-3/issues/355" TargetMode="External"/><Relationship Id="rId83" Type="http://schemas.openxmlformats.org/officeDocument/2006/relationships/hyperlink" Target="https://github.com/mybatis/mybatis-3/issues/118" TargetMode="External"/><Relationship Id="rId179" Type="http://schemas.openxmlformats.org/officeDocument/2006/relationships/hyperlink" Target="https://github.com/mybatis/mybatis-3/pull/455" TargetMode="External"/><Relationship Id="rId190" Type="http://schemas.openxmlformats.org/officeDocument/2006/relationships/hyperlink" Target="https://github.com/mybatis/mybatis-3/commit/78fc683224ba9f1bf941c96503fb8f411d060518" TargetMode="External"/><Relationship Id="rId204" Type="http://schemas.openxmlformats.org/officeDocument/2006/relationships/hyperlink" Target="https://github.com/mybatis/mybatis-3/commit/7232c7e7a7ac9bd0bb1b05f479ead61e1ff9554a" TargetMode="External"/><Relationship Id="rId225" Type="http://schemas.openxmlformats.org/officeDocument/2006/relationships/hyperlink" Target="https://github.com/mybatis/mybatis-3/issues/723" TargetMode="External"/><Relationship Id="rId246" Type="http://schemas.openxmlformats.org/officeDocument/2006/relationships/hyperlink" Target="https://github.com/mybatis/mybatis-3/commit/3acb2de17bd7f1c28728bb93eec3953030363e6c" TargetMode="External"/><Relationship Id="rId267" Type="http://schemas.openxmlformats.org/officeDocument/2006/relationships/hyperlink" Target="https://github.com/mybatis/mybatis-3/commit/d91d71ea9c31cc1645ae5a30ac36332c2f68a275" TargetMode="External"/><Relationship Id="rId288" Type="http://schemas.openxmlformats.org/officeDocument/2006/relationships/hyperlink" Target="https://github.com/mybatis/mybatis-3/commit/586b0d2dae17727f65139e7016661e3c39554133" TargetMode="External"/><Relationship Id="rId106" Type="http://schemas.openxmlformats.org/officeDocument/2006/relationships/hyperlink" Target="https://github.com/mybatis/mybatis-3/commit/e04b8fd5e9177ea8fdf2096e42c2744f01f1aa68" TargetMode="External"/><Relationship Id="rId127" Type="http://schemas.openxmlformats.org/officeDocument/2006/relationships/hyperlink" Target="https://github.com/mybatis/mybatis-3/issues/709" TargetMode="External"/><Relationship Id="rId10" Type="http://schemas.openxmlformats.org/officeDocument/2006/relationships/hyperlink" Target="https://github.com/mybatis/mybatis-3/commit/582ee9405ea72bd95ad144da56da7bab394eace7" TargetMode="External"/><Relationship Id="rId31" Type="http://schemas.openxmlformats.org/officeDocument/2006/relationships/hyperlink" Target="https://github.com/mybatis/mybatis-3/commit/713d563316c0d7980cf6679bc42c94144abb17c0" TargetMode="External"/><Relationship Id="rId52" Type="http://schemas.openxmlformats.org/officeDocument/2006/relationships/hyperlink" Target="https://github.com/mybatis/mybatis-3/issues/581" TargetMode="External"/><Relationship Id="rId73" Type="http://schemas.openxmlformats.org/officeDocument/2006/relationships/hyperlink" Target="https://github.com/mybatis/mybatis-3/commit/1712d69f0b1b9c3f7d2ac0513db04f50a38f6532" TargetMode="External"/><Relationship Id="rId94" Type="http://schemas.openxmlformats.org/officeDocument/2006/relationships/hyperlink" Target="https://github.com/mybatis/mybatis-3/commit/080db729a14ff1c8ad89b2848bc1ecc312121c90" TargetMode="External"/><Relationship Id="rId148" Type="http://schemas.openxmlformats.org/officeDocument/2006/relationships/hyperlink" Target="https://github.com/mybatis/mybatis-3/commit/12dded508678a26e77c16414e4b2bc50545a8327" TargetMode="External"/><Relationship Id="rId169" Type="http://schemas.openxmlformats.org/officeDocument/2006/relationships/hyperlink" Target="https://github.com/mybatis/mybatis-3/pull/73" TargetMode="External"/><Relationship Id="rId4" Type="http://schemas.openxmlformats.org/officeDocument/2006/relationships/hyperlink" Target="https://github.com/mybatis/mybatis-3/commit/e5435a63fa69f77574c380d8fda452e77df6072f" TargetMode="External"/><Relationship Id="rId180" Type="http://schemas.openxmlformats.org/officeDocument/2006/relationships/hyperlink" Target="https://github.com/mybatis/mybatis-3/commit/4acb171a18e4025042c38f870f7c169dc3583e36" TargetMode="External"/><Relationship Id="rId215" Type="http://schemas.openxmlformats.org/officeDocument/2006/relationships/hyperlink" Target="https://github.com/mybatis/mybatis-3/issues/165" TargetMode="External"/><Relationship Id="rId236" Type="http://schemas.openxmlformats.org/officeDocument/2006/relationships/hyperlink" Target="https://github.com/mybatis/mybatis-3/commit/de936f548c74314e142dbef03ff20b56303ca75f" TargetMode="External"/><Relationship Id="rId257" Type="http://schemas.openxmlformats.org/officeDocument/2006/relationships/hyperlink" Target="https://github.com/mybatis/mybatis-3/commit/9df4d4bc0b7f8fbe72cfc7c2231c3ae70e6e7937" TargetMode="External"/><Relationship Id="rId278" Type="http://schemas.openxmlformats.org/officeDocument/2006/relationships/hyperlink" Target="https://github.com/mybatis/mybatis-3/pull/331" TargetMode="External"/><Relationship Id="rId42" Type="http://schemas.openxmlformats.org/officeDocument/2006/relationships/hyperlink" Target="https://github.com/mybatis/mybatis-3/pull/662" TargetMode="External"/><Relationship Id="rId84" Type="http://schemas.openxmlformats.org/officeDocument/2006/relationships/hyperlink" Target="https://github.com/mybatis/mybatis-3/commit/f4ef461cd64ce0745812eda59d41ff78d8e8416c" TargetMode="External"/><Relationship Id="rId138" Type="http://schemas.openxmlformats.org/officeDocument/2006/relationships/hyperlink" Target="https://github.com/mybatis/mybatis-3/commit/2960c062e5ecc43b22a01bf9e3374d7a7bd6ee69" TargetMode="External"/><Relationship Id="rId191" Type="http://schemas.openxmlformats.org/officeDocument/2006/relationships/hyperlink" Target="https://github.com/mybatis/mybatis-3/issues/319" TargetMode="External"/><Relationship Id="rId205" Type="http://schemas.openxmlformats.org/officeDocument/2006/relationships/hyperlink" Target="https://github.com/mybatis/mybatis-3/pull/1250" TargetMode="External"/><Relationship Id="rId247" Type="http://schemas.openxmlformats.org/officeDocument/2006/relationships/hyperlink" Target="https://github.com/mybatis/mybatis-3/issues/98" TargetMode="External"/><Relationship Id="rId107" Type="http://schemas.openxmlformats.org/officeDocument/2006/relationships/hyperlink" Target="https://github.com/mybatis/mybatis-3/issues/852" TargetMode="External"/><Relationship Id="rId289" Type="http://schemas.openxmlformats.org/officeDocument/2006/relationships/hyperlink" Target="https://github.com/mybatis/mybatis-3/pull/1116" TargetMode="External"/><Relationship Id="rId11" Type="http://schemas.openxmlformats.org/officeDocument/2006/relationships/hyperlink" Target="https://github.com/mybatis/mybatis-3/pull/976" TargetMode="External"/><Relationship Id="rId53" Type="http://schemas.openxmlformats.org/officeDocument/2006/relationships/hyperlink" Target="https://github.com/mybatis/mybatis-3/commit/a2cf7d4886170cf0eb6a109c9fa88ce8e7983083" TargetMode="External"/><Relationship Id="rId149" Type="http://schemas.openxmlformats.org/officeDocument/2006/relationships/hyperlink" Target="https://github.com/mybatis/mybatis-3/issues/25" TargetMode="External"/><Relationship Id="rId95" Type="http://schemas.openxmlformats.org/officeDocument/2006/relationships/hyperlink" Target="https://github.com/mybatis/mybatis-3/issues/411" TargetMode="External"/><Relationship Id="rId160" Type="http://schemas.openxmlformats.org/officeDocument/2006/relationships/hyperlink" Target="https://github.com/mybatis/mybatis-3/commit/3d8dbe1bfce659d210baebb74e8882deaab80848" TargetMode="External"/><Relationship Id="rId216" Type="http://schemas.openxmlformats.org/officeDocument/2006/relationships/hyperlink" Target="https://github.com/mybatis/mybatis-3/commit/3d874352453a9f2adba76d9825883344db1dcdab" TargetMode="External"/><Relationship Id="rId258" Type="http://schemas.openxmlformats.org/officeDocument/2006/relationships/hyperlink" Target="https://github.com/mybatis/mybatis-3/pull/1061" TargetMode="External"/><Relationship Id="rId22" Type="http://schemas.openxmlformats.org/officeDocument/2006/relationships/hyperlink" Target="https://github.com/mybatis/mybatis-3/commit/47777bb4e0dc880421d863c69c5b2667e36111f8" TargetMode="External"/><Relationship Id="rId64" Type="http://schemas.openxmlformats.org/officeDocument/2006/relationships/hyperlink" Target="https://github.com/mybatis/mybatis-3/issues/146" TargetMode="External"/><Relationship Id="rId118" Type="http://schemas.openxmlformats.org/officeDocument/2006/relationships/hyperlink" Target="https://github.com/mybatis/mybatis-3/commit/b1d9b851f8b959533378f933da6426af0f9f2c1f" TargetMode="External"/><Relationship Id="rId171" Type="http://schemas.openxmlformats.org/officeDocument/2006/relationships/hyperlink" Target="https://github.com/mybatis/mybatis-3/pull/966" TargetMode="External"/><Relationship Id="rId227" Type="http://schemas.openxmlformats.org/officeDocument/2006/relationships/hyperlink" Target="https://github.com/mybatis/mybatis-3/pull/184" TargetMode="External"/><Relationship Id="rId269" Type="http://schemas.openxmlformats.org/officeDocument/2006/relationships/hyperlink" Target="https://github.com/mybatis/mybatis-3/commit/beeef6c9d89790b99f792ad426e592d0dd71c610" TargetMode="External"/><Relationship Id="rId33" Type="http://schemas.openxmlformats.org/officeDocument/2006/relationships/hyperlink" Target="https://github.com/mybatis/mybatis-3/commit/7c901ff73d53905b299d60b2f8e4a52b35341e36" TargetMode="External"/><Relationship Id="rId129" Type="http://schemas.openxmlformats.org/officeDocument/2006/relationships/hyperlink" Target="https://github.com/mybatis/mybatis-3/issues/61" TargetMode="External"/><Relationship Id="rId280" Type="http://schemas.openxmlformats.org/officeDocument/2006/relationships/hyperlink" Target="https://github.com/mybatis/mybatis-3/issues/155" TargetMode="External"/><Relationship Id="rId75" Type="http://schemas.openxmlformats.org/officeDocument/2006/relationships/hyperlink" Target="https://github.com/mybatis/mybatis-3/commit/7d010c171773688cbff37f57f47ab60e18e1e61a" TargetMode="External"/><Relationship Id="rId140" Type="http://schemas.openxmlformats.org/officeDocument/2006/relationships/hyperlink" Target="https://github.com/mybatis/mybatis-3/commit/fc8c6d25c1e8266221bf0a9054f2233672cddd99" TargetMode="External"/><Relationship Id="rId182" Type="http://schemas.openxmlformats.org/officeDocument/2006/relationships/hyperlink" Target="https://github.com/mybatis/mybatis-3/commit/8bd0701e4aac4c0eeb32ca1fbb35b56783596d9d"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_rels/sheet4.xml.rels><?xml version="1.0" encoding="UTF-8" standalone="yes"?>
<Relationships xmlns="http://schemas.openxmlformats.org/package/2006/relationships"><Relationship Id="rId8" Type="http://schemas.openxmlformats.org/officeDocument/2006/relationships/hyperlink" Target="https://github.com/ReactiveX/RxJava" TargetMode="External"/><Relationship Id="rId3" Type="http://schemas.openxmlformats.org/officeDocument/2006/relationships/hyperlink" Target="https://github.com/jOOQ/jOOQ" TargetMode="External"/><Relationship Id="rId7" Type="http://schemas.openxmlformats.org/officeDocument/2006/relationships/hyperlink" Target="https://github.com/mybatis/mybatis-3" TargetMode="External"/><Relationship Id="rId12" Type="http://schemas.openxmlformats.org/officeDocument/2006/relationships/table" Target="../tables/table9.xml"/><Relationship Id="rId2" Type="http://schemas.openxmlformats.org/officeDocument/2006/relationships/hyperlink" Target="https://github.com/killbill/killbill" TargetMode="External"/><Relationship Id="rId1" Type="http://schemas.openxmlformats.org/officeDocument/2006/relationships/hyperlink" Target="https://jira.sonarsource.com/browse/SONAR-2569?jql=project%20%3D%20SONAR%20AND%20status%20%3D%20Closed%20ORDER%20BY%20priority%20DESC" TargetMode="External"/><Relationship Id="rId6" Type="http://schemas.openxmlformats.org/officeDocument/2006/relationships/hyperlink" Target="https://issues.apache.org/jira/browse/DERBY-6864" TargetMode="External"/><Relationship Id="rId11" Type="http://schemas.openxmlformats.org/officeDocument/2006/relationships/table" Target="../tables/table8.xml"/><Relationship Id="rId5" Type="http://schemas.openxmlformats.org/officeDocument/2006/relationships/hyperlink" Target="https://issues.apache.org/jira/browse/DERBY-6864?jql=project%20%3D%20DERBY%20AND%20component%20%3D%20Test" TargetMode="External"/><Relationship Id="rId10" Type="http://schemas.openxmlformats.org/officeDocument/2006/relationships/printerSettings" Target="../printerSettings/printerSettings3.bin"/><Relationship Id="rId4" Type="http://schemas.openxmlformats.org/officeDocument/2006/relationships/hyperlink" Target="https://github.com/apache/jackrabbit-oak" TargetMode="External"/><Relationship Id="rId9" Type="http://schemas.openxmlformats.org/officeDocument/2006/relationships/hyperlink" Target="https://github.com/protostuff/protostuf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D63AF-5D2D-4C4F-BE8B-98AE83041DF1}">
  <sheetPr>
    <tabColor theme="4"/>
    <pageSetUpPr fitToPage="1"/>
  </sheetPr>
  <dimension ref="B1:S158"/>
  <sheetViews>
    <sheetView showGridLines="0" tabSelected="1" topLeftCell="G4" zoomScale="116" zoomScaleNormal="82" workbookViewId="0">
      <selection activeCell="M11" sqref="M11"/>
    </sheetView>
  </sheetViews>
  <sheetFormatPr baseColWidth="10" defaultColWidth="8.5" defaultRowHeight="29" customHeight="1"/>
  <cols>
    <col min="1" max="1" width="2" style="1" customWidth="1"/>
    <col min="2" max="3" width="14.6640625" style="1" customWidth="1"/>
    <col min="4" max="5" width="35.5" style="1" customWidth="1"/>
    <col min="6" max="6" width="24" style="1" customWidth="1"/>
    <col min="7" max="8" width="20.6640625" style="1" customWidth="1"/>
    <col min="9" max="11" width="15.6640625" style="1" customWidth="1"/>
    <col min="12" max="12" width="22" style="1" customWidth="1"/>
    <col min="13" max="13" width="23.83203125" style="1" customWidth="1"/>
    <col min="14" max="14" width="39.5" style="1" customWidth="1"/>
    <col min="15" max="15" width="29.83203125" style="1" customWidth="1"/>
    <col min="16" max="16" width="40.1640625" style="1" customWidth="1"/>
    <col min="17" max="17" width="38.1640625" style="1" customWidth="1"/>
    <col min="18" max="18" width="31.1640625" style="1" customWidth="1"/>
    <col min="19" max="19" width="38.33203125" style="1" customWidth="1"/>
    <col min="20" max="16384" width="8.5" style="1"/>
  </cols>
  <sheetData>
    <row r="1" spans="2:19" ht="9" customHeight="1"/>
    <row r="2" spans="2:19" ht="33" customHeight="1">
      <c r="B2" s="3" t="s">
        <v>27</v>
      </c>
      <c r="C2" s="3"/>
      <c r="D2" s="3"/>
      <c r="E2" s="3"/>
      <c r="F2" s="3"/>
    </row>
    <row r="3" spans="2:19" ht="27.75" customHeight="1">
      <c r="B3" s="14" t="s">
        <v>1095</v>
      </c>
      <c r="D3" s="12"/>
      <c r="E3" s="12"/>
      <c r="F3" s="6"/>
    </row>
    <row r="4" spans="2:19" ht="27.75" customHeight="1">
      <c r="B4" s="14" t="s">
        <v>99</v>
      </c>
      <c r="D4" s="12"/>
      <c r="E4" s="12"/>
      <c r="F4" s="1" t="s">
        <v>887</v>
      </c>
      <c r="G4" s="1" t="s">
        <v>855</v>
      </c>
    </row>
    <row r="5" spans="2:19" ht="27.75" customHeight="1">
      <c r="B5" s="14" t="s">
        <v>850</v>
      </c>
      <c r="D5" s="12"/>
      <c r="E5" s="12"/>
      <c r="F5" s="1" t="s">
        <v>840</v>
      </c>
      <c r="G5" s="1">
        <f>COUNTIF($I$9:$I$81,"あり")</f>
        <v>73</v>
      </c>
    </row>
    <row r="6" spans="2:19" ht="27.75" customHeight="1">
      <c r="B6" s="14" t="s">
        <v>888</v>
      </c>
      <c r="D6" s="12"/>
      <c r="E6" s="12"/>
      <c r="F6" s="1" t="s">
        <v>852</v>
      </c>
      <c r="G6" s="1">
        <f>COUNTIF($I$9:$I$81,"なし")</f>
        <v>0</v>
      </c>
    </row>
    <row r="7" spans="2:19" ht="26" customHeight="1">
      <c r="B7" s="29" t="s">
        <v>905</v>
      </c>
      <c r="D7" s="12"/>
      <c r="E7" s="12"/>
      <c r="F7" s="1" t="s">
        <v>858</v>
      </c>
      <c r="G7" s="23">
        <f>150-G5-G6</f>
        <v>77</v>
      </c>
      <c r="J7" s="23"/>
    </row>
    <row r="8" spans="2:19" ht="66" customHeight="1" thickBot="1">
      <c r="B8" s="5" t="s">
        <v>0</v>
      </c>
      <c r="C8" s="5" t="s">
        <v>1</v>
      </c>
      <c r="D8" s="5" t="s">
        <v>2</v>
      </c>
      <c r="E8" s="5" t="s">
        <v>906</v>
      </c>
      <c r="F8" s="13" t="s">
        <v>8</v>
      </c>
      <c r="G8" s="13" t="s">
        <v>9</v>
      </c>
      <c r="H8" s="13" t="s">
        <v>838</v>
      </c>
      <c r="I8" s="19" t="s">
        <v>886</v>
      </c>
      <c r="J8" s="19" t="s">
        <v>1107</v>
      </c>
      <c r="K8" s="19" t="s">
        <v>1112</v>
      </c>
      <c r="L8" s="19" t="s">
        <v>839</v>
      </c>
      <c r="M8" s="13" t="s">
        <v>10</v>
      </c>
      <c r="N8" s="13" t="s">
        <v>1215</v>
      </c>
      <c r="O8" s="35" t="s">
        <v>1273</v>
      </c>
      <c r="P8" s="35" t="s">
        <v>1274</v>
      </c>
      <c r="Q8" s="35" t="s">
        <v>7</v>
      </c>
      <c r="R8" s="35" t="s">
        <v>1278</v>
      </c>
      <c r="S8" s="35" t="s">
        <v>858</v>
      </c>
    </row>
    <row r="9" spans="2:19" ht="50" customHeight="1" thickTop="1">
      <c r="B9" s="8">
        <f>1</f>
        <v>1</v>
      </c>
      <c r="C9" s="28" t="s">
        <v>889</v>
      </c>
      <c r="D9" s="27" t="s">
        <v>877</v>
      </c>
      <c r="E9" s="28" t="s">
        <v>907</v>
      </c>
      <c r="F9" s="28" t="s">
        <v>840</v>
      </c>
      <c r="G9" s="28" t="s">
        <v>840</v>
      </c>
      <c r="H9" s="28" t="s">
        <v>885</v>
      </c>
      <c r="I9" s="28" t="s">
        <v>840</v>
      </c>
      <c r="J9" s="31" t="s">
        <v>1109</v>
      </c>
      <c r="K9" s="28" t="s">
        <v>1206</v>
      </c>
      <c r="L9" s="28" t="s">
        <v>840</v>
      </c>
      <c r="M9" s="28" t="s">
        <v>1098</v>
      </c>
      <c r="N9" s="28" t="s">
        <v>1096</v>
      </c>
      <c r="O9" s="10" t="s">
        <v>1277</v>
      </c>
      <c r="P9" s="10" t="s">
        <v>1276</v>
      </c>
      <c r="Q9" s="10" t="s">
        <v>1279</v>
      </c>
      <c r="R9" s="10" t="s">
        <v>1280</v>
      </c>
      <c r="S9" s="10"/>
    </row>
    <row r="10" spans="2:19" ht="50" customHeight="1">
      <c r="B10" s="8">
        <f t="shared" ref="B10:B73" si="0">B9+1</f>
        <v>2</v>
      </c>
      <c r="C10" s="28" t="s">
        <v>891</v>
      </c>
      <c r="D10" s="27" t="s">
        <v>890</v>
      </c>
      <c r="E10" s="28" t="s">
        <v>908</v>
      </c>
      <c r="F10" s="28" t="s">
        <v>840</v>
      </c>
      <c r="G10" s="28" t="s">
        <v>840</v>
      </c>
      <c r="H10" s="28" t="s">
        <v>885</v>
      </c>
      <c r="I10" s="28" t="s">
        <v>840</v>
      </c>
      <c r="J10" s="31" t="s">
        <v>1109</v>
      </c>
      <c r="K10" s="28" t="s">
        <v>1102</v>
      </c>
      <c r="L10" s="28" t="s">
        <v>840</v>
      </c>
      <c r="M10" s="28" t="s">
        <v>1100</v>
      </c>
      <c r="N10" s="28" t="s">
        <v>1099</v>
      </c>
      <c r="O10" s="10" t="s">
        <v>1283</v>
      </c>
      <c r="P10" s="10" t="s">
        <v>1284</v>
      </c>
      <c r="Q10" s="10" t="s">
        <v>1281</v>
      </c>
      <c r="R10" s="10" t="s">
        <v>1282</v>
      </c>
      <c r="S10" s="10"/>
    </row>
    <row r="11" spans="2:19" ht="50" customHeight="1">
      <c r="B11" s="8">
        <f t="shared" si="0"/>
        <v>3</v>
      </c>
      <c r="C11" s="28" t="s">
        <v>893</v>
      </c>
      <c r="D11" s="27" t="s">
        <v>892</v>
      </c>
      <c r="E11" s="28" t="s">
        <v>909</v>
      </c>
      <c r="F11" s="28" t="s">
        <v>840</v>
      </c>
      <c r="G11" s="28" t="s">
        <v>840</v>
      </c>
      <c r="H11" s="28" t="s">
        <v>885</v>
      </c>
      <c r="I11" s="28" t="s">
        <v>840</v>
      </c>
      <c r="J11" s="31" t="s">
        <v>1109</v>
      </c>
      <c r="K11" s="28" t="s">
        <v>1206</v>
      </c>
      <c r="L11" s="28" t="s">
        <v>840</v>
      </c>
      <c r="M11" s="28" t="s">
        <v>1287</v>
      </c>
      <c r="N11" s="28" t="s">
        <v>1101</v>
      </c>
      <c r="O11" s="10"/>
      <c r="P11" s="10"/>
      <c r="Q11" s="10" t="s">
        <v>1285</v>
      </c>
      <c r="R11" s="10" t="s">
        <v>1286</v>
      </c>
      <c r="S11" s="10"/>
    </row>
    <row r="12" spans="2:19" ht="50" customHeight="1">
      <c r="B12" s="8">
        <f t="shared" si="0"/>
        <v>4</v>
      </c>
      <c r="C12" s="28" t="s">
        <v>895</v>
      </c>
      <c r="D12" s="27" t="s">
        <v>894</v>
      </c>
      <c r="E12" s="28" t="s">
        <v>910</v>
      </c>
      <c r="F12" s="28" t="s">
        <v>840</v>
      </c>
      <c r="G12" s="28" t="s">
        <v>840</v>
      </c>
      <c r="H12" s="28" t="s">
        <v>885</v>
      </c>
      <c r="I12" s="28" t="s">
        <v>840</v>
      </c>
      <c r="J12" s="31" t="s">
        <v>1109</v>
      </c>
      <c r="K12" s="28" t="s">
        <v>1104</v>
      </c>
      <c r="L12" s="28" t="s">
        <v>840</v>
      </c>
      <c r="M12" s="28" t="s">
        <v>1103</v>
      </c>
      <c r="N12" s="28" t="s">
        <v>1105</v>
      </c>
      <c r="O12" s="10"/>
      <c r="P12" s="10"/>
      <c r="Q12" s="10"/>
      <c r="R12" s="10"/>
      <c r="S12" s="10"/>
    </row>
    <row r="13" spans="2:19" ht="50" customHeight="1">
      <c r="B13" s="8">
        <f t="shared" si="0"/>
        <v>5</v>
      </c>
      <c r="C13" s="28" t="s">
        <v>897</v>
      </c>
      <c r="D13" s="27" t="s">
        <v>896</v>
      </c>
      <c r="E13" s="28" t="s">
        <v>911</v>
      </c>
      <c r="F13" s="28" t="s">
        <v>840</v>
      </c>
      <c r="G13" s="28" t="s">
        <v>840</v>
      </c>
      <c r="H13" s="28" t="s">
        <v>885</v>
      </c>
      <c r="I13" s="28" t="s">
        <v>840</v>
      </c>
      <c r="J13" s="31" t="s">
        <v>1109</v>
      </c>
      <c r="K13" s="28" t="s">
        <v>1206</v>
      </c>
      <c r="L13" s="28" t="s">
        <v>840</v>
      </c>
      <c r="M13" s="28" t="s">
        <v>1108</v>
      </c>
      <c r="N13" s="28" t="s">
        <v>1106</v>
      </c>
      <c r="O13" s="10"/>
      <c r="P13" s="10"/>
      <c r="Q13" s="10"/>
      <c r="R13" s="10"/>
      <c r="S13" s="10"/>
    </row>
    <row r="14" spans="2:19" ht="50" customHeight="1">
      <c r="B14" s="8">
        <f t="shared" si="0"/>
        <v>6</v>
      </c>
      <c r="C14" s="28" t="s">
        <v>898</v>
      </c>
      <c r="D14" s="34" t="s">
        <v>1272</v>
      </c>
      <c r="E14" s="28" t="s">
        <v>912</v>
      </c>
      <c r="F14" s="28" t="s">
        <v>840</v>
      </c>
      <c r="G14" s="28" t="s">
        <v>840</v>
      </c>
      <c r="H14" s="28" t="s">
        <v>885</v>
      </c>
      <c r="I14" s="28" t="s">
        <v>840</v>
      </c>
      <c r="J14" s="31" t="s">
        <v>1109</v>
      </c>
      <c r="K14" s="28" t="s">
        <v>1206</v>
      </c>
      <c r="L14" s="28" t="s">
        <v>840</v>
      </c>
      <c r="M14" s="28" t="s">
        <v>1111</v>
      </c>
      <c r="N14" s="28" t="s">
        <v>1110</v>
      </c>
      <c r="O14" s="10"/>
      <c r="P14" s="10"/>
      <c r="Q14" s="10"/>
      <c r="R14" s="10"/>
      <c r="S14" s="10"/>
    </row>
    <row r="15" spans="2:19" ht="50" customHeight="1">
      <c r="B15" s="8">
        <f t="shared" si="0"/>
        <v>7</v>
      </c>
      <c r="C15" s="28" t="s">
        <v>900</v>
      </c>
      <c r="D15" s="27" t="s">
        <v>899</v>
      </c>
      <c r="E15" s="28" t="s">
        <v>913</v>
      </c>
      <c r="F15" s="28" t="s">
        <v>840</v>
      </c>
      <c r="G15" s="28" t="s">
        <v>840</v>
      </c>
      <c r="H15" s="28" t="s">
        <v>885</v>
      </c>
      <c r="I15" s="28" t="s">
        <v>840</v>
      </c>
      <c r="J15" s="32" t="s">
        <v>1114</v>
      </c>
      <c r="K15" s="28" t="s">
        <v>1116</v>
      </c>
      <c r="L15" s="28" t="s">
        <v>840</v>
      </c>
      <c r="M15" s="28" t="s">
        <v>1115</v>
      </c>
      <c r="N15" s="28" t="s">
        <v>1113</v>
      </c>
      <c r="O15" s="10"/>
      <c r="P15" s="10"/>
      <c r="Q15" s="10"/>
      <c r="R15" s="10"/>
      <c r="S15" s="10"/>
    </row>
    <row r="16" spans="2:19" ht="50" customHeight="1">
      <c r="B16" s="8">
        <f t="shared" si="0"/>
        <v>8</v>
      </c>
      <c r="C16" s="28" t="s">
        <v>902</v>
      </c>
      <c r="D16" s="27" t="s">
        <v>901</v>
      </c>
      <c r="E16" s="28" t="s">
        <v>914</v>
      </c>
      <c r="F16" s="28" t="s">
        <v>840</v>
      </c>
      <c r="G16" s="28" t="s">
        <v>840</v>
      </c>
      <c r="H16" s="28" t="s">
        <v>885</v>
      </c>
      <c r="I16" s="28" t="s">
        <v>840</v>
      </c>
      <c r="J16" s="32" t="s">
        <v>1114</v>
      </c>
      <c r="K16" s="28" t="s">
        <v>1206</v>
      </c>
      <c r="L16" s="28" t="s">
        <v>840</v>
      </c>
      <c r="M16" s="28" t="s">
        <v>1118</v>
      </c>
      <c r="N16" s="28" t="s">
        <v>1117</v>
      </c>
      <c r="O16" s="10"/>
      <c r="P16" s="10"/>
      <c r="Q16" s="10"/>
      <c r="R16" s="10"/>
      <c r="S16" s="10"/>
    </row>
    <row r="17" spans="2:19" ht="50" customHeight="1">
      <c r="B17" s="8">
        <f t="shared" si="0"/>
        <v>9</v>
      </c>
      <c r="C17" s="28" t="s">
        <v>904</v>
      </c>
      <c r="D17" s="27" t="s">
        <v>903</v>
      </c>
      <c r="E17" s="28" t="s">
        <v>915</v>
      </c>
      <c r="F17" s="28" t="s">
        <v>840</v>
      </c>
      <c r="G17" s="28" t="s">
        <v>840</v>
      </c>
      <c r="H17" s="28" t="s">
        <v>885</v>
      </c>
      <c r="I17" s="28" t="s">
        <v>840</v>
      </c>
      <c r="J17" s="31" t="s">
        <v>1109</v>
      </c>
      <c r="K17" s="28" t="s">
        <v>1121</v>
      </c>
      <c r="L17" s="28" t="s">
        <v>840</v>
      </c>
      <c r="M17" s="28" t="s">
        <v>1120</v>
      </c>
      <c r="N17" s="28" t="s">
        <v>1119</v>
      </c>
      <c r="O17" s="10"/>
      <c r="P17" s="10"/>
      <c r="Q17" s="10"/>
      <c r="R17" s="10"/>
      <c r="S17" s="10"/>
    </row>
    <row r="18" spans="2:19" ht="50" customHeight="1">
      <c r="B18" s="8">
        <f t="shared" si="0"/>
        <v>10</v>
      </c>
      <c r="C18" s="28" t="s">
        <v>917</v>
      </c>
      <c r="D18" s="27" t="s">
        <v>916</v>
      </c>
      <c r="E18" s="28" t="s">
        <v>918</v>
      </c>
      <c r="F18" s="28" t="s">
        <v>840</v>
      </c>
      <c r="G18" s="28" t="s">
        <v>840</v>
      </c>
      <c r="H18" s="28" t="s">
        <v>885</v>
      </c>
      <c r="I18" s="28" t="s">
        <v>840</v>
      </c>
      <c r="J18" s="31" t="s">
        <v>1109</v>
      </c>
      <c r="K18" s="28" t="s">
        <v>1206</v>
      </c>
      <c r="L18" s="28" t="s">
        <v>840</v>
      </c>
      <c r="M18" s="28" t="s">
        <v>1123</v>
      </c>
      <c r="N18" s="28" t="s">
        <v>1122</v>
      </c>
      <c r="O18" s="10"/>
      <c r="P18" s="10"/>
      <c r="Q18" s="10"/>
      <c r="R18" s="10"/>
      <c r="S18" s="10"/>
    </row>
    <row r="19" spans="2:19" ht="50" customHeight="1">
      <c r="B19" s="8">
        <f t="shared" si="0"/>
        <v>11</v>
      </c>
      <c r="C19" s="28" t="s">
        <v>920</v>
      </c>
      <c r="D19" s="27" t="s">
        <v>919</v>
      </c>
      <c r="E19" s="28" t="s">
        <v>921</v>
      </c>
      <c r="F19" s="28" t="s">
        <v>840</v>
      </c>
      <c r="G19" s="28" t="s">
        <v>840</v>
      </c>
      <c r="H19" s="28" t="s">
        <v>885</v>
      </c>
      <c r="I19" s="28" t="s">
        <v>840</v>
      </c>
      <c r="J19" s="31" t="s">
        <v>1109</v>
      </c>
      <c r="K19" s="28" t="s">
        <v>1206</v>
      </c>
      <c r="L19" s="28" t="s">
        <v>840</v>
      </c>
      <c r="M19" s="28" t="s">
        <v>1125</v>
      </c>
      <c r="N19" s="28" t="s">
        <v>1124</v>
      </c>
      <c r="O19" s="10"/>
      <c r="P19" s="10"/>
      <c r="Q19" s="10"/>
      <c r="R19" s="10"/>
      <c r="S19" s="10"/>
    </row>
    <row r="20" spans="2:19" ht="50" customHeight="1">
      <c r="B20" s="8">
        <f t="shared" si="0"/>
        <v>12</v>
      </c>
      <c r="C20" s="28" t="s">
        <v>923</v>
      </c>
      <c r="D20" s="27" t="s">
        <v>922</v>
      </c>
      <c r="E20" s="28" t="s">
        <v>924</v>
      </c>
      <c r="F20" s="28" t="s">
        <v>840</v>
      </c>
      <c r="G20" s="28" t="s">
        <v>840</v>
      </c>
      <c r="H20" s="28" t="s">
        <v>885</v>
      </c>
      <c r="I20" s="28" t="s">
        <v>840</v>
      </c>
      <c r="J20" s="33" t="s">
        <v>1127</v>
      </c>
      <c r="K20" s="28" t="s">
        <v>1128</v>
      </c>
      <c r="L20" s="28" t="s">
        <v>840</v>
      </c>
      <c r="M20" s="28" t="s">
        <v>1129</v>
      </c>
      <c r="N20" s="28" t="s">
        <v>1126</v>
      </c>
      <c r="O20" s="10"/>
      <c r="P20" s="10"/>
      <c r="Q20" s="10"/>
      <c r="R20" s="10"/>
      <c r="S20" s="10"/>
    </row>
    <row r="21" spans="2:19" ht="50" customHeight="1">
      <c r="B21" s="8">
        <f t="shared" si="0"/>
        <v>13</v>
      </c>
      <c r="C21" s="28" t="s">
        <v>926</v>
      </c>
      <c r="D21" s="27" t="s">
        <v>925</v>
      </c>
      <c r="E21" s="28" t="s">
        <v>927</v>
      </c>
      <c r="F21" s="28" t="s">
        <v>840</v>
      </c>
      <c r="G21" s="28" t="s">
        <v>840</v>
      </c>
      <c r="H21" s="28" t="s">
        <v>885</v>
      </c>
      <c r="I21" s="28" t="s">
        <v>840</v>
      </c>
      <c r="J21" s="31" t="s">
        <v>1109</v>
      </c>
      <c r="K21" s="28" t="s">
        <v>1206</v>
      </c>
      <c r="L21" s="28" t="s">
        <v>840</v>
      </c>
      <c r="M21" s="28" t="s">
        <v>1131</v>
      </c>
      <c r="N21" s="28" t="s">
        <v>1130</v>
      </c>
      <c r="O21" s="10"/>
      <c r="P21" s="10"/>
      <c r="Q21" s="10"/>
      <c r="R21" s="10"/>
      <c r="S21" s="10"/>
    </row>
    <row r="22" spans="2:19" ht="50" customHeight="1">
      <c r="B22" s="8">
        <f t="shared" si="0"/>
        <v>14</v>
      </c>
      <c r="C22" s="28" t="s">
        <v>929</v>
      </c>
      <c r="D22" s="27" t="s">
        <v>928</v>
      </c>
      <c r="E22" s="28" t="s">
        <v>930</v>
      </c>
      <c r="F22" s="28" t="s">
        <v>840</v>
      </c>
      <c r="G22" s="28" t="s">
        <v>840</v>
      </c>
      <c r="H22" s="28" t="s">
        <v>885</v>
      </c>
      <c r="I22" s="28" t="s">
        <v>840</v>
      </c>
      <c r="J22" s="31" t="s">
        <v>1109</v>
      </c>
      <c r="K22" s="28" t="s">
        <v>1206</v>
      </c>
      <c r="L22" s="28" t="s">
        <v>840</v>
      </c>
      <c r="M22" s="28" t="s">
        <v>1133</v>
      </c>
      <c r="N22" s="28" t="s">
        <v>1132</v>
      </c>
      <c r="O22" s="10"/>
      <c r="P22" s="10"/>
      <c r="Q22" s="10"/>
      <c r="R22" s="10"/>
      <c r="S22" s="10"/>
    </row>
    <row r="23" spans="2:19" ht="50" customHeight="1">
      <c r="B23" s="8">
        <f t="shared" si="0"/>
        <v>15</v>
      </c>
      <c r="C23" s="28" t="s">
        <v>932</v>
      </c>
      <c r="D23" s="27" t="s">
        <v>931</v>
      </c>
      <c r="E23" s="28" t="s">
        <v>933</v>
      </c>
      <c r="F23" s="28" t="s">
        <v>840</v>
      </c>
      <c r="G23" s="28" t="s">
        <v>840</v>
      </c>
      <c r="H23" s="28" t="s">
        <v>885</v>
      </c>
      <c r="I23" s="28" t="s">
        <v>840</v>
      </c>
      <c r="J23" s="32" t="s">
        <v>1114</v>
      </c>
      <c r="K23" s="28" t="s">
        <v>1136</v>
      </c>
      <c r="L23" s="28" t="s">
        <v>840</v>
      </c>
      <c r="M23" s="28" t="s">
        <v>1135</v>
      </c>
      <c r="N23" s="28" t="s">
        <v>1134</v>
      </c>
      <c r="O23" s="10"/>
      <c r="P23" s="10"/>
      <c r="Q23" s="10"/>
      <c r="R23" s="10"/>
      <c r="S23" s="10"/>
    </row>
    <row r="24" spans="2:19" ht="50" customHeight="1">
      <c r="B24" s="8">
        <f t="shared" si="0"/>
        <v>16</v>
      </c>
      <c r="C24" s="28" t="s">
        <v>935</v>
      </c>
      <c r="D24" s="27" t="s">
        <v>934</v>
      </c>
      <c r="E24" s="28" t="s">
        <v>936</v>
      </c>
      <c r="F24" s="28" t="s">
        <v>840</v>
      </c>
      <c r="G24" s="28" t="s">
        <v>840</v>
      </c>
      <c r="H24" s="28" t="s">
        <v>885</v>
      </c>
      <c r="I24" s="28" t="s">
        <v>840</v>
      </c>
      <c r="J24" s="31" t="s">
        <v>1109</v>
      </c>
      <c r="K24" s="28" t="s">
        <v>1270</v>
      </c>
      <c r="L24" s="28" t="s">
        <v>840</v>
      </c>
      <c r="M24" s="28" t="s">
        <v>1138</v>
      </c>
      <c r="N24" s="28" t="s">
        <v>1137</v>
      </c>
      <c r="O24" s="10"/>
      <c r="P24" s="10"/>
      <c r="Q24" s="10"/>
      <c r="R24" s="10"/>
      <c r="S24" s="10"/>
    </row>
    <row r="25" spans="2:19" ht="50" customHeight="1">
      <c r="B25" s="8">
        <f t="shared" si="0"/>
        <v>17</v>
      </c>
      <c r="C25" s="28" t="s">
        <v>938</v>
      </c>
      <c r="D25" s="27" t="s">
        <v>937</v>
      </c>
      <c r="E25" s="28" t="s">
        <v>939</v>
      </c>
      <c r="F25" s="28" t="s">
        <v>840</v>
      </c>
      <c r="G25" s="28" t="s">
        <v>840</v>
      </c>
      <c r="H25" s="28" t="s">
        <v>885</v>
      </c>
      <c r="I25" s="28" t="s">
        <v>840</v>
      </c>
      <c r="J25" s="31" t="s">
        <v>1109</v>
      </c>
      <c r="K25" s="28" t="s">
        <v>1206</v>
      </c>
      <c r="L25" s="28" t="s">
        <v>840</v>
      </c>
      <c r="M25" s="28" t="s">
        <v>1140</v>
      </c>
      <c r="N25" s="28" t="s">
        <v>1139</v>
      </c>
      <c r="O25" s="10"/>
      <c r="P25" s="10"/>
      <c r="Q25" s="10"/>
      <c r="R25" s="10"/>
      <c r="S25" s="10"/>
    </row>
    <row r="26" spans="2:19" ht="50" customHeight="1">
      <c r="B26" s="8">
        <f t="shared" si="0"/>
        <v>18</v>
      </c>
      <c r="C26" s="28" t="s">
        <v>941</v>
      </c>
      <c r="D26" s="27" t="s">
        <v>940</v>
      </c>
      <c r="E26" s="28" t="s">
        <v>942</v>
      </c>
      <c r="F26" s="28" t="s">
        <v>840</v>
      </c>
      <c r="G26" s="28" t="s">
        <v>840</v>
      </c>
      <c r="H26" s="28" t="s">
        <v>885</v>
      </c>
      <c r="I26" s="28" t="s">
        <v>840</v>
      </c>
      <c r="J26" s="31" t="s">
        <v>1109</v>
      </c>
      <c r="K26" s="28" t="s">
        <v>1206</v>
      </c>
      <c r="L26" s="28" t="s">
        <v>840</v>
      </c>
      <c r="M26" s="28" t="s">
        <v>1142</v>
      </c>
      <c r="N26" s="28" t="s">
        <v>1141</v>
      </c>
      <c r="O26" s="10"/>
      <c r="P26" s="10"/>
      <c r="Q26" s="10"/>
      <c r="R26" s="10"/>
      <c r="S26" s="10"/>
    </row>
    <row r="27" spans="2:19" ht="50" customHeight="1">
      <c r="B27" s="8">
        <f t="shared" si="0"/>
        <v>19</v>
      </c>
      <c r="C27" s="28" t="s">
        <v>944</v>
      </c>
      <c r="D27" s="27" t="s">
        <v>943</v>
      </c>
      <c r="E27" s="28" t="s">
        <v>945</v>
      </c>
      <c r="F27" s="28" t="s">
        <v>840</v>
      </c>
      <c r="G27" s="28" t="s">
        <v>840</v>
      </c>
      <c r="H27" s="28" t="s">
        <v>885</v>
      </c>
      <c r="I27" s="28" t="s">
        <v>840</v>
      </c>
      <c r="J27" s="31" t="s">
        <v>1109</v>
      </c>
      <c r="K27" s="28" t="s">
        <v>1144</v>
      </c>
      <c r="L27" s="28" t="s">
        <v>840</v>
      </c>
      <c r="M27" s="28" t="s">
        <v>1145</v>
      </c>
      <c r="N27" s="28" t="s">
        <v>1143</v>
      </c>
      <c r="O27" s="10"/>
      <c r="P27" s="10"/>
      <c r="Q27" s="10"/>
      <c r="R27" s="10"/>
      <c r="S27" s="10"/>
    </row>
    <row r="28" spans="2:19" ht="50" customHeight="1">
      <c r="B28" s="8">
        <f t="shared" si="0"/>
        <v>20</v>
      </c>
      <c r="C28" s="28" t="s">
        <v>947</v>
      </c>
      <c r="D28" s="27" t="s">
        <v>946</v>
      </c>
      <c r="E28" s="28" t="s">
        <v>948</v>
      </c>
      <c r="F28" s="28" t="s">
        <v>840</v>
      </c>
      <c r="G28" s="28" t="s">
        <v>840</v>
      </c>
      <c r="H28" s="28" t="s">
        <v>885</v>
      </c>
      <c r="I28" s="28" t="s">
        <v>840</v>
      </c>
      <c r="J28" s="31" t="s">
        <v>1109</v>
      </c>
      <c r="K28" s="28" t="s">
        <v>1147</v>
      </c>
      <c r="L28" s="28" t="s">
        <v>840</v>
      </c>
      <c r="M28" s="28" t="s">
        <v>1148</v>
      </c>
      <c r="N28" s="28" t="s">
        <v>1146</v>
      </c>
      <c r="O28" s="10"/>
      <c r="P28" s="10"/>
      <c r="Q28" s="10"/>
      <c r="R28" s="10"/>
      <c r="S28" s="10"/>
    </row>
    <row r="29" spans="2:19" ht="50" customHeight="1">
      <c r="B29" s="8">
        <f t="shared" si="0"/>
        <v>21</v>
      </c>
      <c r="C29" s="28" t="s">
        <v>950</v>
      </c>
      <c r="D29" s="27" t="s">
        <v>949</v>
      </c>
      <c r="E29" s="28" t="s">
        <v>951</v>
      </c>
      <c r="F29" s="28" t="s">
        <v>840</v>
      </c>
      <c r="G29" s="28" t="s">
        <v>840</v>
      </c>
      <c r="H29" s="28" t="s">
        <v>885</v>
      </c>
      <c r="I29" s="28" t="s">
        <v>840</v>
      </c>
      <c r="J29" s="31" t="s">
        <v>1109</v>
      </c>
      <c r="K29" s="28" t="s">
        <v>1116</v>
      </c>
      <c r="L29" s="28" t="s">
        <v>840</v>
      </c>
      <c r="M29" s="28" t="s">
        <v>1150</v>
      </c>
      <c r="N29" s="28" t="s">
        <v>1149</v>
      </c>
      <c r="O29" s="10"/>
      <c r="P29" s="10"/>
      <c r="Q29" s="10"/>
      <c r="R29" s="10"/>
      <c r="S29" s="10"/>
    </row>
    <row r="30" spans="2:19" ht="50" customHeight="1">
      <c r="B30" s="8">
        <f t="shared" si="0"/>
        <v>22</v>
      </c>
      <c r="C30" s="28" t="s">
        <v>953</v>
      </c>
      <c r="D30" s="27" t="s">
        <v>952</v>
      </c>
      <c r="E30" s="28" t="s">
        <v>954</v>
      </c>
      <c r="F30" s="28" t="s">
        <v>840</v>
      </c>
      <c r="G30" s="28" t="s">
        <v>840</v>
      </c>
      <c r="H30" s="28" t="s">
        <v>885</v>
      </c>
      <c r="I30" s="28" t="s">
        <v>840</v>
      </c>
      <c r="J30" s="31" t="s">
        <v>1109</v>
      </c>
      <c r="K30" s="28" t="s">
        <v>1206</v>
      </c>
      <c r="L30" s="28" t="s">
        <v>840</v>
      </c>
      <c r="M30" s="28" t="s">
        <v>1152</v>
      </c>
      <c r="N30" s="28" t="s">
        <v>1151</v>
      </c>
      <c r="O30" s="10"/>
      <c r="P30" s="10"/>
      <c r="Q30" s="10"/>
      <c r="R30" s="10"/>
      <c r="S30" s="10"/>
    </row>
    <row r="31" spans="2:19" ht="50" customHeight="1">
      <c r="B31" s="8">
        <f t="shared" si="0"/>
        <v>23</v>
      </c>
      <c r="C31" s="28" t="s">
        <v>956</v>
      </c>
      <c r="D31" s="27" t="s">
        <v>955</v>
      </c>
      <c r="E31" s="28" t="s">
        <v>957</v>
      </c>
      <c r="F31" s="28" t="s">
        <v>840</v>
      </c>
      <c r="G31" s="28" t="s">
        <v>840</v>
      </c>
      <c r="H31" s="28" t="s">
        <v>885</v>
      </c>
      <c r="I31" s="28" t="s">
        <v>840</v>
      </c>
      <c r="J31" s="32" t="s">
        <v>1114</v>
      </c>
      <c r="K31" s="28" t="s">
        <v>1206</v>
      </c>
      <c r="L31" s="28" t="s">
        <v>840</v>
      </c>
      <c r="M31" s="28" t="s">
        <v>1154</v>
      </c>
      <c r="N31" s="28" t="s">
        <v>1153</v>
      </c>
      <c r="O31" s="10"/>
      <c r="P31" s="10"/>
      <c r="Q31" s="10"/>
      <c r="R31" s="10"/>
      <c r="S31" s="10"/>
    </row>
    <row r="32" spans="2:19" ht="50" customHeight="1">
      <c r="B32" s="8">
        <f t="shared" si="0"/>
        <v>24</v>
      </c>
      <c r="C32" s="28" t="s">
        <v>959</v>
      </c>
      <c r="D32" s="27" t="s">
        <v>958</v>
      </c>
      <c r="E32" s="28" t="s">
        <v>960</v>
      </c>
      <c r="F32" s="28" t="s">
        <v>840</v>
      </c>
      <c r="G32" s="28" t="s">
        <v>840</v>
      </c>
      <c r="H32" s="28" t="s">
        <v>885</v>
      </c>
      <c r="I32" s="28" t="s">
        <v>840</v>
      </c>
      <c r="J32" s="31" t="s">
        <v>1109</v>
      </c>
      <c r="K32" s="28" t="s">
        <v>1206</v>
      </c>
      <c r="L32" s="28" t="s">
        <v>840</v>
      </c>
      <c r="M32" s="28" t="s">
        <v>1155</v>
      </c>
      <c r="N32" s="28" t="s">
        <v>1156</v>
      </c>
      <c r="O32" s="10"/>
      <c r="P32" s="10"/>
      <c r="Q32" s="10"/>
      <c r="R32" s="10"/>
      <c r="S32" s="10"/>
    </row>
    <row r="33" spans="2:19" ht="50" customHeight="1">
      <c r="B33" s="8">
        <f t="shared" si="0"/>
        <v>25</v>
      </c>
      <c r="C33" s="28" t="s">
        <v>962</v>
      </c>
      <c r="D33" s="27" t="s">
        <v>961</v>
      </c>
      <c r="E33" s="28" t="s">
        <v>963</v>
      </c>
      <c r="F33" s="28" t="s">
        <v>840</v>
      </c>
      <c r="G33" s="28" t="s">
        <v>840</v>
      </c>
      <c r="H33" s="28" t="s">
        <v>885</v>
      </c>
      <c r="I33" s="28" t="s">
        <v>840</v>
      </c>
      <c r="J33" s="31" t="s">
        <v>1109</v>
      </c>
      <c r="K33" s="28" t="s">
        <v>1116</v>
      </c>
      <c r="L33" s="28" t="s">
        <v>840</v>
      </c>
      <c r="M33" s="28" t="s">
        <v>1158</v>
      </c>
      <c r="N33" s="28" t="s">
        <v>1157</v>
      </c>
      <c r="O33" s="10"/>
      <c r="P33" s="10"/>
      <c r="Q33" s="10"/>
      <c r="R33" s="10"/>
      <c r="S33" s="10"/>
    </row>
    <row r="34" spans="2:19" ht="50" customHeight="1">
      <c r="B34" s="8">
        <f t="shared" si="0"/>
        <v>26</v>
      </c>
      <c r="C34" s="28" t="s">
        <v>965</v>
      </c>
      <c r="D34" s="27" t="s">
        <v>964</v>
      </c>
      <c r="E34" s="28" t="s">
        <v>966</v>
      </c>
      <c r="F34" s="28" t="s">
        <v>840</v>
      </c>
      <c r="G34" s="28" t="s">
        <v>840</v>
      </c>
      <c r="H34" s="28" t="s">
        <v>885</v>
      </c>
      <c r="I34" s="28" t="s">
        <v>840</v>
      </c>
      <c r="J34" s="31" t="s">
        <v>1109</v>
      </c>
      <c r="K34" s="28" t="s">
        <v>1161</v>
      </c>
      <c r="L34" s="28" t="s">
        <v>840</v>
      </c>
      <c r="M34" s="28" t="s">
        <v>1160</v>
      </c>
      <c r="N34" s="28" t="s">
        <v>1159</v>
      </c>
      <c r="O34" s="10"/>
      <c r="P34" s="10"/>
      <c r="Q34" s="10"/>
      <c r="R34" s="10"/>
      <c r="S34" s="10"/>
    </row>
    <row r="35" spans="2:19" ht="50" customHeight="1">
      <c r="B35" s="8">
        <f t="shared" si="0"/>
        <v>27</v>
      </c>
      <c r="C35" s="28" t="s">
        <v>968</v>
      </c>
      <c r="D35" s="27" t="s">
        <v>967</v>
      </c>
      <c r="E35" s="28" t="s">
        <v>969</v>
      </c>
      <c r="F35" s="28" t="s">
        <v>840</v>
      </c>
      <c r="G35" s="28" t="s">
        <v>840</v>
      </c>
      <c r="H35" s="28" t="s">
        <v>885</v>
      </c>
      <c r="I35" s="28" t="s">
        <v>840</v>
      </c>
      <c r="J35" s="31" t="s">
        <v>1109</v>
      </c>
      <c r="K35" s="28" t="s">
        <v>1206</v>
      </c>
      <c r="L35" s="28" t="s">
        <v>840</v>
      </c>
      <c r="M35" s="28" t="s">
        <v>1163</v>
      </c>
      <c r="N35" s="28" t="s">
        <v>1162</v>
      </c>
      <c r="O35" s="10"/>
      <c r="P35" s="10"/>
      <c r="Q35" s="10"/>
      <c r="R35" s="10"/>
      <c r="S35" s="10"/>
    </row>
    <row r="36" spans="2:19" ht="50" customHeight="1">
      <c r="B36" s="8">
        <f t="shared" si="0"/>
        <v>28</v>
      </c>
      <c r="C36" s="28" t="s">
        <v>971</v>
      </c>
      <c r="D36" s="27" t="s">
        <v>970</v>
      </c>
      <c r="E36" s="28" t="s">
        <v>972</v>
      </c>
      <c r="F36" s="28" t="s">
        <v>840</v>
      </c>
      <c r="G36" s="28" t="s">
        <v>840</v>
      </c>
      <c r="H36" s="28" t="s">
        <v>885</v>
      </c>
      <c r="I36" s="28" t="s">
        <v>840</v>
      </c>
      <c r="J36" s="31" t="s">
        <v>1109</v>
      </c>
      <c r="K36" s="28" t="s">
        <v>1206</v>
      </c>
      <c r="L36" s="28" t="s">
        <v>840</v>
      </c>
      <c r="M36" s="28" t="s">
        <v>1165</v>
      </c>
      <c r="N36" s="28" t="s">
        <v>1164</v>
      </c>
      <c r="O36" s="10"/>
      <c r="P36" s="10"/>
      <c r="Q36" s="10"/>
      <c r="R36" s="10"/>
      <c r="S36" s="10"/>
    </row>
    <row r="37" spans="2:19" ht="50" customHeight="1">
      <c r="B37" s="8">
        <f t="shared" si="0"/>
        <v>29</v>
      </c>
      <c r="C37" s="28" t="s">
        <v>974</v>
      </c>
      <c r="D37" s="27" t="s">
        <v>973</v>
      </c>
      <c r="E37" s="28" t="s">
        <v>975</v>
      </c>
      <c r="F37" s="28" t="s">
        <v>840</v>
      </c>
      <c r="G37" s="28" t="s">
        <v>840</v>
      </c>
      <c r="H37" s="28" t="s">
        <v>885</v>
      </c>
      <c r="I37" s="28" t="s">
        <v>840</v>
      </c>
      <c r="J37" s="31" t="s">
        <v>1109</v>
      </c>
      <c r="K37" s="28" t="s">
        <v>1206</v>
      </c>
      <c r="L37" s="28" t="s">
        <v>840</v>
      </c>
      <c r="M37" s="28" t="s">
        <v>1167</v>
      </c>
      <c r="N37" s="28" t="s">
        <v>1166</v>
      </c>
      <c r="O37" s="10"/>
      <c r="P37" s="10"/>
      <c r="Q37" s="10"/>
      <c r="R37" s="10"/>
      <c r="S37" s="10"/>
    </row>
    <row r="38" spans="2:19" ht="50" customHeight="1">
      <c r="B38" s="8">
        <f t="shared" si="0"/>
        <v>30</v>
      </c>
      <c r="C38" s="28" t="s">
        <v>977</v>
      </c>
      <c r="D38" s="27" t="s">
        <v>976</v>
      </c>
      <c r="E38" s="28" t="s">
        <v>978</v>
      </c>
      <c r="F38" s="28" t="s">
        <v>840</v>
      </c>
      <c r="G38" s="28" t="s">
        <v>840</v>
      </c>
      <c r="H38" s="28" t="s">
        <v>885</v>
      </c>
      <c r="I38" s="28" t="s">
        <v>840</v>
      </c>
      <c r="J38" s="31" t="s">
        <v>1109</v>
      </c>
      <c r="K38" s="28" t="s">
        <v>1188</v>
      </c>
      <c r="L38" s="28" t="s">
        <v>840</v>
      </c>
      <c r="M38" s="28" t="s">
        <v>1169</v>
      </c>
      <c r="N38" s="28" t="s">
        <v>1168</v>
      </c>
      <c r="O38" s="10"/>
      <c r="P38" s="10"/>
      <c r="Q38" s="10"/>
      <c r="R38" s="10"/>
      <c r="S38" s="10"/>
    </row>
    <row r="39" spans="2:19" ht="50" customHeight="1">
      <c r="B39" s="8">
        <f t="shared" si="0"/>
        <v>31</v>
      </c>
      <c r="C39" s="28" t="s">
        <v>971</v>
      </c>
      <c r="D39" s="27" t="s">
        <v>970</v>
      </c>
      <c r="E39" s="28" t="s">
        <v>972</v>
      </c>
      <c r="F39" s="28" t="s">
        <v>840</v>
      </c>
      <c r="G39" s="28" t="s">
        <v>840</v>
      </c>
      <c r="H39" s="28" t="s">
        <v>885</v>
      </c>
      <c r="I39" s="28" t="s">
        <v>840</v>
      </c>
      <c r="J39" s="31" t="s">
        <v>1109</v>
      </c>
      <c r="K39" s="28" t="s">
        <v>1206</v>
      </c>
      <c r="L39" s="28" t="s">
        <v>840</v>
      </c>
      <c r="M39" s="28" t="s">
        <v>1171</v>
      </c>
      <c r="N39" s="28" t="s">
        <v>1164</v>
      </c>
      <c r="O39" s="10"/>
      <c r="P39" s="10"/>
      <c r="Q39" s="10"/>
      <c r="R39" s="10"/>
      <c r="S39" s="10"/>
    </row>
    <row r="40" spans="2:19" ht="50" customHeight="1">
      <c r="B40" s="8">
        <f t="shared" si="0"/>
        <v>32</v>
      </c>
      <c r="C40" s="28" t="s">
        <v>974</v>
      </c>
      <c r="D40" s="27" t="s">
        <v>973</v>
      </c>
      <c r="E40" s="28" t="s">
        <v>975</v>
      </c>
      <c r="F40" s="28" t="s">
        <v>840</v>
      </c>
      <c r="G40" s="28" t="s">
        <v>840</v>
      </c>
      <c r="H40" s="28" t="s">
        <v>885</v>
      </c>
      <c r="I40" s="28" t="s">
        <v>840</v>
      </c>
      <c r="J40" s="31" t="s">
        <v>1109</v>
      </c>
      <c r="K40" s="28" t="s">
        <v>1206</v>
      </c>
      <c r="L40" s="28" t="s">
        <v>840</v>
      </c>
      <c r="M40" s="28" t="s">
        <v>1172</v>
      </c>
      <c r="N40" s="28" t="s">
        <v>1166</v>
      </c>
      <c r="O40" s="10"/>
      <c r="P40" s="10"/>
      <c r="Q40" s="10"/>
      <c r="R40" s="10"/>
      <c r="S40" s="10"/>
    </row>
    <row r="41" spans="2:19" ht="50" customHeight="1">
      <c r="B41" s="8">
        <f t="shared" si="0"/>
        <v>33</v>
      </c>
      <c r="C41" s="28" t="s">
        <v>977</v>
      </c>
      <c r="D41" s="27" t="s">
        <v>976</v>
      </c>
      <c r="E41" s="28" t="s">
        <v>978</v>
      </c>
      <c r="F41" s="28" t="s">
        <v>840</v>
      </c>
      <c r="G41" s="28" t="s">
        <v>840</v>
      </c>
      <c r="H41" s="28" t="s">
        <v>885</v>
      </c>
      <c r="I41" s="28" t="s">
        <v>840</v>
      </c>
      <c r="J41" s="31" t="s">
        <v>1109</v>
      </c>
      <c r="K41" s="28" t="s">
        <v>1188</v>
      </c>
      <c r="L41" s="28" t="s">
        <v>840</v>
      </c>
      <c r="M41" s="28" t="s">
        <v>1173</v>
      </c>
      <c r="N41" s="28" t="s">
        <v>1168</v>
      </c>
      <c r="O41" s="10"/>
      <c r="P41" s="10"/>
      <c r="Q41" s="10"/>
      <c r="R41" s="10"/>
      <c r="S41" s="10"/>
    </row>
    <row r="42" spans="2:19" ht="50" customHeight="1">
      <c r="B42" s="8">
        <f t="shared" si="0"/>
        <v>34</v>
      </c>
      <c r="C42" s="28" t="s">
        <v>979</v>
      </c>
      <c r="D42" s="27" t="s">
        <v>1170</v>
      </c>
      <c r="E42" s="28" t="s">
        <v>980</v>
      </c>
      <c r="F42" s="28" t="s">
        <v>840</v>
      </c>
      <c r="G42" s="28" t="s">
        <v>840</v>
      </c>
      <c r="H42" s="28" t="s">
        <v>885</v>
      </c>
      <c r="I42" s="28" t="s">
        <v>840</v>
      </c>
      <c r="J42" s="32" t="s">
        <v>1114</v>
      </c>
      <c r="K42" s="28" t="s">
        <v>1206</v>
      </c>
      <c r="L42" s="28" t="s">
        <v>840</v>
      </c>
      <c r="M42" s="28" t="s">
        <v>1175</v>
      </c>
      <c r="N42" s="28" t="s">
        <v>1174</v>
      </c>
      <c r="O42" s="10"/>
      <c r="P42" s="10"/>
      <c r="Q42" s="10"/>
      <c r="R42" s="10"/>
      <c r="S42" s="10"/>
    </row>
    <row r="43" spans="2:19" ht="50" customHeight="1">
      <c r="B43" s="8">
        <f t="shared" si="0"/>
        <v>35</v>
      </c>
      <c r="C43" s="28" t="s">
        <v>982</v>
      </c>
      <c r="D43" s="27" t="s">
        <v>981</v>
      </c>
      <c r="E43" s="30" t="s">
        <v>983</v>
      </c>
      <c r="F43" s="28" t="s">
        <v>840</v>
      </c>
      <c r="G43" s="28" t="s">
        <v>840</v>
      </c>
      <c r="H43" s="28" t="s">
        <v>885</v>
      </c>
      <c r="I43" s="28" t="s">
        <v>840</v>
      </c>
      <c r="J43" s="31" t="s">
        <v>1109</v>
      </c>
      <c r="K43" s="28" t="s">
        <v>1206</v>
      </c>
      <c r="L43" s="28" t="s">
        <v>840</v>
      </c>
      <c r="M43" s="28" t="s">
        <v>1177</v>
      </c>
      <c r="N43" s="28" t="s">
        <v>1176</v>
      </c>
      <c r="O43" s="10"/>
      <c r="P43" s="10"/>
      <c r="Q43" s="10"/>
      <c r="R43" s="10"/>
      <c r="S43" s="10"/>
    </row>
    <row r="44" spans="2:19" ht="50" customHeight="1">
      <c r="B44" s="8">
        <f t="shared" si="0"/>
        <v>36</v>
      </c>
      <c r="C44" s="28" t="s">
        <v>985</v>
      </c>
      <c r="D44" s="27" t="s">
        <v>984</v>
      </c>
      <c r="E44" s="28" t="s">
        <v>986</v>
      </c>
      <c r="F44" s="28" t="s">
        <v>840</v>
      </c>
      <c r="G44" s="28" t="s">
        <v>840</v>
      </c>
      <c r="H44" s="28" t="s">
        <v>885</v>
      </c>
      <c r="I44" s="28" t="s">
        <v>840</v>
      </c>
      <c r="J44" s="31" t="s">
        <v>1109</v>
      </c>
      <c r="K44" s="28" t="s">
        <v>1206</v>
      </c>
      <c r="L44" s="28" t="s">
        <v>840</v>
      </c>
      <c r="M44" s="28" t="s">
        <v>1181</v>
      </c>
      <c r="N44" s="28" t="s">
        <v>1178</v>
      </c>
      <c r="O44" s="10"/>
      <c r="P44" s="10"/>
      <c r="Q44" s="10"/>
      <c r="R44" s="10"/>
      <c r="S44" s="10"/>
    </row>
    <row r="45" spans="2:19" ht="50" customHeight="1">
      <c r="B45" s="8">
        <f t="shared" si="0"/>
        <v>37</v>
      </c>
      <c r="C45" s="28" t="s">
        <v>988</v>
      </c>
      <c r="D45" s="27" t="s">
        <v>987</v>
      </c>
      <c r="E45" s="30" t="s">
        <v>989</v>
      </c>
      <c r="F45" s="28" t="s">
        <v>840</v>
      </c>
      <c r="G45" s="28" t="s">
        <v>840</v>
      </c>
      <c r="H45" s="28" t="s">
        <v>885</v>
      </c>
      <c r="I45" s="28" t="s">
        <v>840</v>
      </c>
      <c r="J45" s="31" t="s">
        <v>1109</v>
      </c>
      <c r="K45" s="28" t="s">
        <v>1206</v>
      </c>
      <c r="L45" s="28" t="s">
        <v>840</v>
      </c>
      <c r="M45" s="28" t="s">
        <v>1180</v>
      </c>
      <c r="N45" s="28" t="s">
        <v>1179</v>
      </c>
      <c r="O45" s="10"/>
      <c r="P45" s="10"/>
      <c r="Q45" s="10"/>
      <c r="R45" s="10"/>
      <c r="S45" s="10"/>
    </row>
    <row r="46" spans="2:19" ht="50" customHeight="1">
      <c r="B46" s="8">
        <f t="shared" si="0"/>
        <v>38</v>
      </c>
      <c r="C46" s="28" t="s">
        <v>991</v>
      </c>
      <c r="D46" s="27" t="s">
        <v>990</v>
      </c>
      <c r="E46" s="28" t="s">
        <v>992</v>
      </c>
      <c r="F46" s="28" t="s">
        <v>840</v>
      </c>
      <c r="G46" s="28" t="s">
        <v>840</v>
      </c>
      <c r="H46" s="28" t="s">
        <v>885</v>
      </c>
      <c r="I46" s="28" t="s">
        <v>840</v>
      </c>
      <c r="J46" s="32" t="s">
        <v>1114</v>
      </c>
      <c r="K46" s="28" t="s">
        <v>1206</v>
      </c>
      <c r="L46" s="28" t="s">
        <v>840</v>
      </c>
      <c r="M46" s="28" t="s">
        <v>1183</v>
      </c>
      <c r="N46" s="28" t="s">
        <v>1182</v>
      </c>
      <c r="O46" s="10"/>
      <c r="P46" s="10"/>
      <c r="Q46" s="10"/>
      <c r="R46" s="10"/>
      <c r="S46" s="10"/>
    </row>
    <row r="47" spans="2:19" ht="50" customHeight="1">
      <c r="B47" s="8">
        <f t="shared" si="0"/>
        <v>39</v>
      </c>
      <c r="C47" s="28" t="s">
        <v>994</v>
      </c>
      <c r="D47" s="27" t="s">
        <v>993</v>
      </c>
      <c r="E47" s="28" t="s">
        <v>995</v>
      </c>
      <c r="F47" s="28" t="s">
        <v>840</v>
      </c>
      <c r="G47" s="28" t="s">
        <v>840</v>
      </c>
      <c r="H47" s="28" t="s">
        <v>885</v>
      </c>
      <c r="I47" s="28" t="s">
        <v>840</v>
      </c>
      <c r="J47" s="32" t="s">
        <v>1114</v>
      </c>
      <c r="K47" s="28" t="s">
        <v>1206</v>
      </c>
      <c r="L47" s="28" t="s">
        <v>840</v>
      </c>
      <c r="M47" s="28" t="s">
        <v>1185</v>
      </c>
      <c r="N47" s="28" t="s">
        <v>1184</v>
      </c>
      <c r="O47" s="10"/>
      <c r="P47" s="10"/>
      <c r="Q47" s="10"/>
      <c r="R47" s="10"/>
      <c r="S47" s="10"/>
    </row>
    <row r="48" spans="2:19" ht="50" customHeight="1">
      <c r="B48" s="8">
        <f t="shared" si="0"/>
        <v>40</v>
      </c>
      <c r="C48" s="28" t="s">
        <v>997</v>
      </c>
      <c r="D48" s="27" t="s">
        <v>996</v>
      </c>
      <c r="E48" s="28" t="s">
        <v>998</v>
      </c>
      <c r="F48" s="28" t="s">
        <v>840</v>
      </c>
      <c r="G48" s="28" t="s">
        <v>840</v>
      </c>
      <c r="H48" s="28" t="s">
        <v>885</v>
      </c>
      <c r="I48" s="28" t="s">
        <v>840</v>
      </c>
      <c r="J48" s="31" t="s">
        <v>1109</v>
      </c>
      <c r="K48" s="28" t="s">
        <v>1206</v>
      </c>
      <c r="L48" s="28" t="s">
        <v>840</v>
      </c>
      <c r="M48" s="28" t="s">
        <v>1187</v>
      </c>
      <c r="N48" s="28" t="s">
        <v>1186</v>
      </c>
      <c r="O48" s="10"/>
      <c r="P48" s="10"/>
      <c r="Q48" s="10"/>
      <c r="R48" s="10"/>
      <c r="S48" s="10"/>
    </row>
    <row r="49" spans="2:19" ht="50" customHeight="1">
      <c r="B49" s="8">
        <f t="shared" si="0"/>
        <v>41</v>
      </c>
      <c r="C49" s="28" t="s">
        <v>1000</v>
      </c>
      <c r="D49" s="27" t="s">
        <v>999</v>
      </c>
      <c r="E49" s="28" t="s">
        <v>1001</v>
      </c>
      <c r="F49" s="28" t="s">
        <v>840</v>
      </c>
      <c r="G49" s="28" t="s">
        <v>840</v>
      </c>
      <c r="H49" s="28" t="s">
        <v>885</v>
      </c>
      <c r="I49" s="28" t="s">
        <v>840</v>
      </c>
      <c r="J49" s="32" t="s">
        <v>1114</v>
      </c>
      <c r="K49" s="28" t="s">
        <v>1206</v>
      </c>
      <c r="L49" s="28" t="s">
        <v>840</v>
      </c>
      <c r="M49" s="28" t="s">
        <v>1190</v>
      </c>
      <c r="N49" s="28" t="s">
        <v>1189</v>
      </c>
      <c r="O49" s="10"/>
      <c r="P49" s="10"/>
      <c r="Q49" s="10"/>
      <c r="R49" s="10"/>
      <c r="S49" s="10"/>
    </row>
    <row r="50" spans="2:19" ht="50" customHeight="1">
      <c r="B50" s="8">
        <f t="shared" si="0"/>
        <v>42</v>
      </c>
      <c r="C50" s="28" t="s">
        <v>1003</v>
      </c>
      <c r="D50" s="27" t="s">
        <v>1002</v>
      </c>
      <c r="E50" s="28" t="s">
        <v>1004</v>
      </c>
      <c r="F50" s="28" t="s">
        <v>840</v>
      </c>
      <c r="G50" s="28" t="s">
        <v>840</v>
      </c>
      <c r="H50" s="28" t="s">
        <v>885</v>
      </c>
      <c r="I50" s="28" t="s">
        <v>840</v>
      </c>
      <c r="J50" s="31" t="s">
        <v>1109</v>
      </c>
      <c r="K50" s="28" t="s">
        <v>1271</v>
      </c>
      <c r="L50" s="28" t="s">
        <v>840</v>
      </c>
      <c r="M50" s="28" t="s">
        <v>1192</v>
      </c>
      <c r="N50" s="28" t="s">
        <v>1191</v>
      </c>
      <c r="O50" s="10"/>
      <c r="P50" s="10"/>
      <c r="Q50" s="10"/>
      <c r="R50" s="10"/>
      <c r="S50" s="10"/>
    </row>
    <row r="51" spans="2:19" ht="50" customHeight="1">
      <c r="B51" s="8">
        <f t="shared" si="0"/>
        <v>43</v>
      </c>
      <c r="C51" s="28" t="s">
        <v>1006</v>
      </c>
      <c r="D51" s="27" t="s">
        <v>1005</v>
      </c>
      <c r="E51" s="28" t="s">
        <v>1007</v>
      </c>
      <c r="F51" s="28" t="s">
        <v>840</v>
      </c>
      <c r="G51" s="28" t="s">
        <v>840</v>
      </c>
      <c r="H51" s="28" t="s">
        <v>885</v>
      </c>
      <c r="I51" s="28" t="s">
        <v>840</v>
      </c>
      <c r="J51" s="31" t="s">
        <v>1109</v>
      </c>
      <c r="K51" s="28" t="s">
        <v>1206</v>
      </c>
      <c r="L51" s="28" t="s">
        <v>840</v>
      </c>
      <c r="M51" s="28" t="s">
        <v>1194</v>
      </c>
      <c r="N51" s="28" t="s">
        <v>1193</v>
      </c>
      <c r="O51" s="10"/>
      <c r="P51" s="10"/>
      <c r="Q51" s="10"/>
      <c r="R51" s="10"/>
      <c r="S51" s="10"/>
    </row>
    <row r="52" spans="2:19" ht="50" customHeight="1">
      <c r="B52" s="8">
        <f t="shared" si="0"/>
        <v>44</v>
      </c>
      <c r="C52" s="28" t="s">
        <v>1008</v>
      </c>
      <c r="D52" s="34" t="s">
        <v>1195</v>
      </c>
      <c r="E52" s="28" t="s">
        <v>1009</v>
      </c>
      <c r="F52" s="28" t="s">
        <v>840</v>
      </c>
      <c r="G52" s="28" t="s">
        <v>840</v>
      </c>
      <c r="H52" s="28" t="s">
        <v>885</v>
      </c>
      <c r="I52" s="28" t="s">
        <v>840</v>
      </c>
      <c r="J52" s="31" t="s">
        <v>1109</v>
      </c>
      <c r="K52" s="28" t="s">
        <v>1198</v>
      </c>
      <c r="L52" s="28" t="s">
        <v>840</v>
      </c>
      <c r="M52" s="28" t="s">
        <v>1197</v>
      </c>
      <c r="N52" s="28" t="s">
        <v>1196</v>
      </c>
      <c r="O52" s="10"/>
      <c r="P52" s="10"/>
      <c r="Q52" s="10"/>
      <c r="R52" s="10"/>
      <c r="S52" s="10"/>
    </row>
    <row r="53" spans="2:19" ht="50" customHeight="1">
      <c r="B53" s="8">
        <f t="shared" si="0"/>
        <v>45</v>
      </c>
      <c r="C53" s="28" t="s">
        <v>1011</v>
      </c>
      <c r="D53" s="27" t="s">
        <v>1010</v>
      </c>
      <c r="E53" s="28" t="s">
        <v>1012</v>
      </c>
      <c r="F53" s="28" t="s">
        <v>840</v>
      </c>
      <c r="G53" s="28" t="s">
        <v>840</v>
      </c>
      <c r="H53" s="28" t="s">
        <v>885</v>
      </c>
      <c r="I53" s="28" t="s">
        <v>840</v>
      </c>
      <c r="J53" s="32" t="s">
        <v>1114</v>
      </c>
      <c r="K53" s="28" t="s">
        <v>1201</v>
      </c>
      <c r="L53" s="28" t="s">
        <v>840</v>
      </c>
      <c r="M53" s="28" t="s">
        <v>1200</v>
      </c>
      <c r="N53" s="28" t="s">
        <v>1199</v>
      </c>
      <c r="O53" s="10"/>
      <c r="P53" s="10"/>
      <c r="Q53" s="10"/>
      <c r="R53" s="10"/>
      <c r="S53" s="10"/>
    </row>
    <row r="54" spans="2:19" ht="50" customHeight="1">
      <c r="B54" s="8">
        <f t="shared" si="0"/>
        <v>46</v>
      </c>
      <c r="C54" s="28" t="s">
        <v>1014</v>
      </c>
      <c r="D54" s="27" t="s">
        <v>1013</v>
      </c>
      <c r="E54" s="28" t="s">
        <v>1015</v>
      </c>
      <c r="F54" s="28" t="s">
        <v>840</v>
      </c>
      <c r="G54" s="28" t="s">
        <v>840</v>
      </c>
      <c r="H54" s="28" t="s">
        <v>885</v>
      </c>
      <c r="I54" s="28" t="s">
        <v>840</v>
      </c>
      <c r="J54" s="31" t="s">
        <v>1109</v>
      </c>
      <c r="K54" s="28" t="s">
        <v>1206</v>
      </c>
      <c r="L54" s="28" t="s">
        <v>840</v>
      </c>
      <c r="M54" s="28" t="s">
        <v>1203</v>
      </c>
      <c r="N54" s="28" t="s">
        <v>1202</v>
      </c>
      <c r="O54" s="10"/>
      <c r="P54" s="10"/>
      <c r="Q54" s="10"/>
      <c r="R54" s="10"/>
      <c r="S54" s="10"/>
    </row>
    <row r="55" spans="2:19" ht="50" customHeight="1">
      <c r="B55" s="8">
        <f t="shared" si="0"/>
        <v>47</v>
      </c>
      <c r="C55" s="28" t="s">
        <v>1017</v>
      </c>
      <c r="D55" s="27" t="s">
        <v>1016</v>
      </c>
      <c r="E55" s="30" t="s">
        <v>1018</v>
      </c>
      <c r="F55" s="28" t="s">
        <v>840</v>
      </c>
      <c r="G55" s="28" t="s">
        <v>840</v>
      </c>
      <c r="H55" s="28" t="s">
        <v>885</v>
      </c>
      <c r="I55" s="28" t="s">
        <v>840</v>
      </c>
      <c r="J55" s="32" t="s">
        <v>1114</v>
      </c>
      <c r="K55" s="28" t="s">
        <v>1206</v>
      </c>
      <c r="L55" s="28" t="s">
        <v>840</v>
      </c>
      <c r="M55" s="28" t="s">
        <v>1207</v>
      </c>
      <c r="N55" s="30" t="s">
        <v>1204</v>
      </c>
      <c r="O55" s="10"/>
      <c r="P55" s="10"/>
      <c r="Q55" s="10"/>
      <c r="R55" s="10"/>
      <c r="S55" s="10"/>
    </row>
    <row r="56" spans="2:19" ht="50" customHeight="1">
      <c r="B56" s="8">
        <f t="shared" si="0"/>
        <v>48</v>
      </c>
      <c r="C56" s="28" t="s">
        <v>1020</v>
      </c>
      <c r="D56" s="27" t="s">
        <v>1019</v>
      </c>
      <c r="E56" s="28" t="s">
        <v>1021</v>
      </c>
      <c r="F56" s="28" t="s">
        <v>840</v>
      </c>
      <c r="G56" s="28" t="s">
        <v>840</v>
      </c>
      <c r="H56" s="28" t="s">
        <v>885</v>
      </c>
      <c r="I56" s="28" t="s">
        <v>840</v>
      </c>
      <c r="J56" s="31" t="s">
        <v>1109</v>
      </c>
      <c r="K56" s="28" t="s">
        <v>1206</v>
      </c>
      <c r="L56" s="28" t="s">
        <v>840</v>
      </c>
      <c r="M56" s="28" t="s">
        <v>1208</v>
      </c>
      <c r="N56" s="28" t="s">
        <v>1205</v>
      </c>
      <c r="O56" s="10"/>
      <c r="P56" s="10"/>
      <c r="Q56" s="10"/>
      <c r="R56" s="10"/>
      <c r="S56" s="10"/>
    </row>
    <row r="57" spans="2:19" ht="50" customHeight="1">
      <c r="B57" s="8">
        <f t="shared" si="0"/>
        <v>49</v>
      </c>
      <c r="C57" s="28" t="s">
        <v>884</v>
      </c>
      <c r="D57" s="27" t="s">
        <v>883</v>
      </c>
      <c r="E57" s="28" t="s">
        <v>1022</v>
      </c>
      <c r="F57" s="28" t="s">
        <v>840</v>
      </c>
      <c r="G57" s="28" t="s">
        <v>840</v>
      </c>
      <c r="H57" s="28" t="s">
        <v>885</v>
      </c>
      <c r="I57" s="28" t="s">
        <v>840</v>
      </c>
      <c r="J57" s="32" t="s">
        <v>1114</v>
      </c>
      <c r="K57" s="28" t="s">
        <v>1210</v>
      </c>
      <c r="L57" s="28" t="s">
        <v>840</v>
      </c>
      <c r="M57" s="28" t="s">
        <v>1211</v>
      </c>
      <c r="N57" s="28" t="s">
        <v>1209</v>
      </c>
      <c r="O57" s="10"/>
      <c r="P57" s="10"/>
      <c r="Q57" s="10"/>
      <c r="R57" s="10"/>
      <c r="S57" s="10"/>
    </row>
    <row r="58" spans="2:19" ht="50" customHeight="1">
      <c r="B58" s="8">
        <f t="shared" si="0"/>
        <v>50</v>
      </c>
      <c r="C58" s="28" t="s">
        <v>1024</v>
      </c>
      <c r="D58" s="27" t="s">
        <v>1023</v>
      </c>
      <c r="E58" s="28" t="s">
        <v>1025</v>
      </c>
      <c r="F58" s="28" t="s">
        <v>840</v>
      </c>
      <c r="G58" s="28" t="s">
        <v>840</v>
      </c>
      <c r="H58" s="28" t="s">
        <v>885</v>
      </c>
      <c r="I58" s="28" t="s">
        <v>840</v>
      </c>
      <c r="J58" s="31" t="s">
        <v>1109</v>
      </c>
      <c r="K58" s="28" t="s">
        <v>1214</v>
      </c>
      <c r="L58" s="28" t="s">
        <v>840</v>
      </c>
      <c r="M58" s="28" t="s">
        <v>1213</v>
      </c>
      <c r="N58" s="28" t="s">
        <v>1212</v>
      </c>
      <c r="O58" s="10"/>
      <c r="P58" s="10"/>
      <c r="Q58" s="10"/>
      <c r="R58" s="10"/>
      <c r="S58" s="10"/>
    </row>
    <row r="59" spans="2:19" ht="50" customHeight="1">
      <c r="B59" s="8">
        <f t="shared" si="0"/>
        <v>51</v>
      </c>
      <c r="C59" s="28" t="s">
        <v>1027</v>
      </c>
      <c r="D59" s="27" t="s">
        <v>1026</v>
      </c>
      <c r="E59" s="30" t="s">
        <v>1028</v>
      </c>
      <c r="F59" s="28" t="s">
        <v>840</v>
      </c>
      <c r="G59" s="28" t="s">
        <v>840</v>
      </c>
      <c r="H59" s="28" t="s">
        <v>885</v>
      </c>
      <c r="I59" s="28" t="s">
        <v>840</v>
      </c>
      <c r="J59" s="32" t="s">
        <v>1114</v>
      </c>
      <c r="K59" s="28" t="s">
        <v>1206</v>
      </c>
      <c r="L59" s="28" t="s">
        <v>840</v>
      </c>
      <c r="M59" s="28" t="s">
        <v>1217</v>
      </c>
      <c r="N59" s="30" t="s">
        <v>1216</v>
      </c>
      <c r="O59" s="10"/>
      <c r="P59" s="10"/>
      <c r="Q59" s="10"/>
      <c r="R59" s="10"/>
      <c r="S59" s="10"/>
    </row>
    <row r="60" spans="2:19" ht="50" customHeight="1">
      <c r="B60" s="8">
        <f t="shared" si="0"/>
        <v>52</v>
      </c>
      <c r="C60" s="28" t="s">
        <v>1030</v>
      </c>
      <c r="D60" s="27" t="s">
        <v>1029</v>
      </c>
      <c r="E60" s="28" t="s">
        <v>1031</v>
      </c>
      <c r="F60" s="28" t="s">
        <v>840</v>
      </c>
      <c r="G60" s="28" t="s">
        <v>840</v>
      </c>
      <c r="H60" s="28" t="s">
        <v>885</v>
      </c>
      <c r="I60" s="28" t="s">
        <v>840</v>
      </c>
      <c r="J60" s="32" t="s">
        <v>1114</v>
      </c>
      <c r="K60" s="28" t="s">
        <v>1206</v>
      </c>
      <c r="L60" s="28" t="s">
        <v>840</v>
      </c>
      <c r="M60" s="28" t="s">
        <v>1219</v>
      </c>
      <c r="N60" s="28" t="s">
        <v>1218</v>
      </c>
      <c r="O60" s="10"/>
      <c r="P60" s="10"/>
      <c r="Q60" s="10"/>
      <c r="R60" s="10"/>
      <c r="S60" s="10"/>
    </row>
    <row r="61" spans="2:19" ht="50" customHeight="1">
      <c r="B61" s="8">
        <f t="shared" si="0"/>
        <v>53</v>
      </c>
      <c r="C61" s="28" t="s">
        <v>1033</v>
      </c>
      <c r="D61" s="27" t="s">
        <v>1032</v>
      </c>
      <c r="E61" s="28" t="s">
        <v>1034</v>
      </c>
      <c r="F61" s="28" t="s">
        <v>840</v>
      </c>
      <c r="G61" s="28" t="s">
        <v>840</v>
      </c>
      <c r="H61" s="28" t="s">
        <v>885</v>
      </c>
      <c r="I61" s="28" t="s">
        <v>840</v>
      </c>
      <c r="J61" s="31" t="s">
        <v>1109</v>
      </c>
      <c r="K61" s="28" t="s">
        <v>1206</v>
      </c>
      <c r="L61" s="28" t="s">
        <v>840</v>
      </c>
      <c r="M61" s="28" t="s">
        <v>1221</v>
      </c>
      <c r="N61" s="28" t="s">
        <v>1220</v>
      </c>
      <c r="O61" s="10"/>
      <c r="P61" s="10"/>
      <c r="Q61" s="10"/>
      <c r="R61" s="10"/>
      <c r="S61" s="10"/>
    </row>
    <row r="62" spans="2:19" ht="50" customHeight="1">
      <c r="B62" s="8">
        <f t="shared" si="0"/>
        <v>54</v>
      </c>
      <c r="C62" s="28" t="s">
        <v>1036</v>
      </c>
      <c r="D62" s="27" t="s">
        <v>1035</v>
      </c>
      <c r="E62" s="28" t="s">
        <v>1037</v>
      </c>
      <c r="F62" s="28" t="s">
        <v>840</v>
      </c>
      <c r="G62" s="28" t="s">
        <v>840</v>
      </c>
      <c r="H62" s="28" t="s">
        <v>885</v>
      </c>
      <c r="I62" s="28" t="s">
        <v>840</v>
      </c>
      <c r="J62" s="31" t="s">
        <v>1109</v>
      </c>
      <c r="K62" s="28" t="s">
        <v>1206</v>
      </c>
      <c r="L62" s="28" t="s">
        <v>840</v>
      </c>
      <c r="M62" s="28" t="s">
        <v>1223</v>
      </c>
      <c r="N62" s="28" t="s">
        <v>1222</v>
      </c>
      <c r="O62" s="10"/>
      <c r="P62" s="10"/>
      <c r="Q62" s="10"/>
      <c r="R62" s="10"/>
      <c r="S62" s="10"/>
    </row>
    <row r="63" spans="2:19" ht="50" customHeight="1">
      <c r="B63" s="8">
        <f t="shared" si="0"/>
        <v>55</v>
      </c>
      <c r="C63" s="28" t="s">
        <v>1039</v>
      </c>
      <c r="D63" s="27" t="s">
        <v>1038</v>
      </c>
      <c r="E63" s="28" t="s">
        <v>1040</v>
      </c>
      <c r="F63" s="28" t="s">
        <v>840</v>
      </c>
      <c r="G63" s="28" t="s">
        <v>840</v>
      </c>
      <c r="H63" s="28" t="s">
        <v>885</v>
      </c>
      <c r="I63" s="28" t="s">
        <v>840</v>
      </c>
      <c r="J63" s="31" t="s">
        <v>1109</v>
      </c>
      <c r="K63" s="28" t="s">
        <v>1206</v>
      </c>
      <c r="L63" s="28" t="s">
        <v>840</v>
      </c>
      <c r="M63" s="28" t="s">
        <v>1225</v>
      </c>
      <c r="N63" s="28" t="s">
        <v>1224</v>
      </c>
      <c r="O63" s="10"/>
      <c r="P63" s="10"/>
      <c r="Q63" s="10"/>
      <c r="R63" s="10"/>
      <c r="S63" s="10"/>
    </row>
    <row r="64" spans="2:19" ht="50" customHeight="1">
      <c r="B64" s="8">
        <f>B63+1</f>
        <v>56</v>
      </c>
      <c r="C64" s="28" t="s">
        <v>1042</v>
      </c>
      <c r="D64" s="27" t="s">
        <v>1041</v>
      </c>
      <c r="E64" s="28" t="s">
        <v>1043</v>
      </c>
      <c r="F64" s="28" t="s">
        <v>840</v>
      </c>
      <c r="G64" s="28" t="s">
        <v>840</v>
      </c>
      <c r="H64" s="28" t="s">
        <v>885</v>
      </c>
      <c r="I64" s="28" t="s">
        <v>840</v>
      </c>
      <c r="J64" s="32" t="s">
        <v>1114</v>
      </c>
      <c r="K64" s="28" t="s">
        <v>1214</v>
      </c>
      <c r="L64" s="28" t="s">
        <v>840</v>
      </c>
      <c r="M64" s="28" t="s">
        <v>1227</v>
      </c>
      <c r="N64" s="28" t="s">
        <v>1226</v>
      </c>
      <c r="O64" s="10"/>
      <c r="P64" s="10"/>
      <c r="Q64" s="10"/>
      <c r="R64" s="10"/>
      <c r="S64" s="10"/>
    </row>
    <row r="65" spans="2:19" ht="50" customHeight="1">
      <c r="B65" s="8">
        <f t="shared" si="0"/>
        <v>57</v>
      </c>
      <c r="C65" s="28" t="s">
        <v>1045</v>
      </c>
      <c r="D65" s="27" t="s">
        <v>1044</v>
      </c>
      <c r="E65" s="30" t="s">
        <v>1046</v>
      </c>
      <c r="F65" s="28" t="s">
        <v>840</v>
      </c>
      <c r="G65" s="28" t="s">
        <v>840</v>
      </c>
      <c r="H65" s="28" t="s">
        <v>885</v>
      </c>
      <c r="I65" s="28" t="s">
        <v>840</v>
      </c>
      <c r="J65" s="32" t="s">
        <v>1114</v>
      </c>
      <c r="K65" s="28" t="s">
        <v>1229</v>
      </c>
      <c r="L65" s="28" t="s">
        <v>840</v>
      </c>
      <c r="M65" s="30" t="s">
        <v>1230</v>
      </c>
      <c r="N65" s="28" t="s">
        <v>1228</v>
      </c>
      <c r="O65" s="10"/>
      <c r="P65" s="10"/>
      <c r="Q65" s="10"/>
      <c r="R65" s="10"/>
      <c r="S65" s="10"/>
    </row>
    <row r="66" spans="2:19" ht="50" customHeight="1">
      <c r="B66" s="8">
        <f t="shared" si="0"/>
        <v>58</v>
      </c>
      <c r="C66" s="28" t="s">
        <v>1048</v>
      </c>
      <c r="D66" s="27" t="s">
        <v>1047</v>
      </c>
      <c r="E66" s="28" t="s">
        <v>1049</v>
      </c>
      <c r="F66" s="28" t="s">
        <v>840</v>
      </c>
      <c r="G66" s="28" t="s">
        <v>840</v>
      </c>
      <c r="H66" s="28" t="s">
        <v>885</v>
      </c>
      <c r="I66" s="28" t="s">
        <v>840</v>
      </c>
      <c r="J66" s="32" t="s">
        <v>1114</v>
      </c>
      <c r="K66" s="28" t="s">
        <v>1206</v>
      </c>
      <c r="L66" s="28" t="s">
        <v>840</v>
      </c>
      <c r="M66" s="28" t="s">
        <v>1232</v>
      </c>
      <c r="N66" s="28" t="s">
        <v>1231</v>
      </c>
      <c r="O66" s="10"/>
      <c r="P66" s="10"/>
      <c r="Q66" s="10"/>
      <c r="R66" s="10"/>
      <c r="S66" s="10"/>
    </row>
    <row r="67" spans="2:19" ht="50" customHeight="1">
      <c r="B67" s="8">
        <f t="shared" si="0"/>
        <v>59</v>
      </c>
      <c r="C67" s="28" t="s">
        <v>1051</v>
      </c>
      <c r="D67" s="27" t="s">
        <v>1050</v>
      </c>
      <c r="E67" s="28" t="s">
        <v>1052</v>
      </c>
      <c r="F67" s="28" t="s">
        <v>840</v>
      </c>
      <c r="G67" s="28" t="s">
        <v>840</v>
      </c>
      <c r="H67" s="28" t="s">
        <v>885</v>
      </c>
      <c r="I67" s="28" t="s">
        <v>840</v>
      </c>
      <c r="J67" s="31" t="s">
        <v>1109</v>
      </c>
      <c r="K67" s="28" t="s">
        <v>1206</v>
      </c>
      <c r="L67" s="28" t="s">
        <v>840</v>
      </c>
      <c r="M67" s="28" t="s">
        <v>1234</v>
      </c>
      <c r="N67" s="28" t="s">
        <v>1233</v>
      </c>
      <c r="O67" s="10"/>
      <c r="P67" s="10"/>
      <c r="Q67" s="10"/>
      <c r="R67" s="10"/>
      <c r="S67" s="10"/>
    </row>
    <row r="68" spans="2:19" ht="50" customHeight="1">
      <c r="B68" s="8">
        <f t="shared" si="0"/>
        <v>60</v>
      </c>
      <c r="C68" s="28" t="s">
        <v>1054</v>
      </c>
      <c r="D68" s="27" t="s">
        <v>1053</v>
      </c>
      <c r="E68" s="28" t="s">
        <v>1055</v>
      </c>
      <c r="F68" s="28" t="s">
        <v>840</v>
      </c>
      <c r="G68" s="28" t="s">
        <v>840</v>
      </c>
      <c r="H68" s="28" t="s">
        <v>885</v>
      </c>
      <c r="I68" s="28" t="s">
        <v>840</v>
      </c>
      <c r="J68" s="31" t="s">
        <v>1109</v>
      </c>
      <c r="K68" s="28" t="s">
        <v>1237</v>
      </c>
      <c r="L68" s="28" t="s">
        <v>840</v>
      </c>
      <c r="M68" s="28" t="s">
        <v>1236</v>
      </c>
      <c r="N68" s="28" t="s">
        <v>1235</v>
      </c>
      <c r="O68" s="10"/>
      <c r="P68" s="10"/>
      <c r="Q68" s="10"/>
      <c r="R68" s="10"/>
      <c r="S68" s="10"/>
    </row>
    <row r="69" spans="2:19" ht="50" customHeight="1">
      <c r="B69" s="8">
        <f t="shared" si="0"/>
        <v>61</v>
      </c>
      <c r="C69" s="28" t="s">
        <v>1057</v>
      </c>
      <c r="D69" s="27" t="s">
        <v>1056</v>
      </c>
      <c r="E69" s="28" t="s">
        <v>1058</v>
      </c>
      <c r="F69" s="28" t="s">
        <v>840</v>
      </c>
      <c r="G69" s="28" t="s">
        <v>840</v>
      </c>
      <c r="H69" s="28" t="s">
        <v>885</v>
      </c>
      <c r="I69" s="28" t="s">
        <v>840</v>
      </c>
      <c r="J69" s="31" t="s">
        <v>1109</v>
      </c>
      <c r="K69" s="28" t="s">
        <v>1206</v>
      </c>
      <c r="L69" s="28" t="s">
        <v>840</v>
      </c>
      <c r="M69" s="28" t="s">
        <v>1239</v>
      </c>
      <c r="N69" s="28" t="s">
        <v>1238</v>
      </c>
      <c r="O69" s="10"/>
      <c r="P69" s="10"/>
      <c r="Q69" s="10"/>
      <c r="R69" s="10"/>
      <c r="S69" s="10"/>
    </row>
    <row r="70" spans="2:19" ht="50" customHeight="1">
      <c r="B70" s="8">
        <f t="shared" si="0"/>
        <v>62</v>
      </c>
      <c r="C70" s="28" t="s">
        <v>1060</v>
      </c>
      <c r="D70" s="27" t="s">
        <v>1059</v>
      </c>
      <c r="E70" s="28" t="s">
        <v>1061</v>
      </c>
      <c r="F70" s="28" t="s">
        <v>840</v>
      </c>
      <c r="G70" s="28" t="s">
        <v>840</v>
      </c>
      <c r="H70" s="28" t="s">
        <v>885</v>
      </c>
      <c r="I70" s="28" t="s">
        <v>840</v>
      </c>
      <c r="J70" s="32" t="s">
        <v>1114</v>
      </c>
      <c r="K70" s="28" t="s">
        <v>1206</v>
      </c>
      <c r="L70" s="28" t="s">
        <v>840</v>
      </c>
      <c r="M70" s="28" t="s">
        <v>1241</v>
      </c>
      <c r="N70" s="28" t="s">
        <v>1240</v>
      </c>
      <c r="O70" s="10"/>
      <c r="P70" s="10"/>
      <c r="Q70" s="10"/>
      <c r="R70" s="10"/>
      <c r="S70" s="10"/>
    </row>
    <row r="71" spans="2:19" ht="50" customHeight="1">
      <c r="B71" s="8">
        <f t="shared" si="0"/>
        <v>63</v>
      </c>
      <c r="C71" s="28" t="s">
        <v>1063</v>
      </c>
      <c r="D71" s="27" t="s">
        <v>1062</v>
      </c>
      <c r="E71" s="28" t="s">
        <v>1064</v>
      </c>
      <c r="F71" s="28" t="s">
        <v>840</v>
      </c>
      <c r="G71" s="28" t="s">
        <v>840</v>
      </c>
      <c r="H71" s="28" t="s">
        <v>885</v>
      </c>
      <c r="I71" s="28" t="s">
        <v>840</v>
      </c>
      <c r="J71" s="32" t="s">
        <v>1114</v>
      </c>
      <c r="K71" s="28" t="s">
        <v>1206</v>
      </c>
      <c r="L71" s="28" t="s">
        <v>840</v>
      </c>
      <c r="M71" s="28" t="s">
        <v>1243</v>
      </c>
      <c r="N71" s="28" t="s">
        <v>1242</v>
      </c>
      <c r="O71" s="10"/>
      <c r="P71" s="10"/>
      <c r="Q71" s="10"/>
      <c r="R71" s="10"/>
      <c r="S71" s="10"/>
    </row>
    <row r="72" spans="2:19" ht="50" customHeight="1">
      <c r="B72" s="8">
        <f t="shared" si="0"/>
        <v>64</v>
      </c>
      <c r="C72" s="28" t="s">
        <v>1066</v>
      </c>
      <c r="D72" s="27" t="s">
        <v>1065</v>
      </c>
      <c r="E72" s="28" t="s">
        <v>1067</v>
      </c>
      <c r="F72" s="28" t="s">
        <v>840</v>
      </c>
      <c r="G72" s="28" t="s">
        <v>840</v>
      </c>
      <c r="H72" s="28" t="s">
        <v>885</v>
      </c>
      <c r="I72" s="28" t="s">
        <v>840</v>
      </c>
      <c r="J72" s="32" t="s">
        <v>1114</v>
      </c>
      <c r="K72" s="28" t="s">
        <v>1246</v>
      </c>
      <c r="L72" s="28" t="s">
        <v>840</v>
      </c>
      <c r="M72" s="28" t="s">
        <v>1245</v>
      </c>
      <c r="N72" s="28" t="s">
        <v>1244</v>
      </c>
      <c r="O72" s="10"/>
      <c r="P72" s="10"/>
      <c r="Q72" s="10"/>
      <c r="R72" s="10"/>
      <c r="S72" s="10"/>
    </row>
    <row r="73" spans="2:19" ht="50" customHeight="1">
      <c r="B73" s="8">
        <f t="shared" si="0"/>
        <v>65</v>
      </c>
      <c r="C73" s="28" t="s">
        <v>1069</v>
      </c>
      <c r="D73" s="27" t="s">
        <v>1068</v>
      </c>
      <c r="E73" s="28" t="s">
        <v>1071</v>
      </c>
      <c r="F73" s="28" t="s">
        <v>840</v>
      </c>
      <c r="G73" s="28" t="s">
        <v>840</v>
      </c>
      <c r="H73" s="28" t="s">
        <v>885</v>
      </c>
      <c r="I73" s="28" t="s">
        <v>840</v>
      </c>
      <c r="J73" s="31" t="s">
        <v>1109</v>
      </c>
      <c r="K73" s="28" t="s">
        <v>1206</v>
      </c>
      <c r="L73" s="28" t="s">
        <v>840</v>
      </c>
      <c r="M73" s="28" t="s">
        <v>1248</v>
      </c>
      <c r="N73" s="28" t="s">
        <v>1247</v>
      </c>
      <c r="O73" s="10"/>
      <c r="P73" s="10"/>
      <c r="Q73" s="10"/>
      <c r="R73" s="10"/>
      <c r="S73" s="10"/>
    </row>
    <row r="74" spans="2:19" ht="50" customHeight="1">
      <c r="B74" s="8">
        <f t="shared" ref="B74:B81" si="1">B73+1</f>
        <v>66</v>
      </c>
      <c r="C74" s="28" t="s">
        <v>1076</v>
      </c>
      <c r="D74" s="27" t="s">
        <v>1070</v>
      </c>
      <c r="E74" s="28" t="s">
        <v>1072</v>
      </c>
      <c r="F74" s="28" t="s">
        <v>840</v>
      </c>
      <c r="G74" s="28" t="s">
        <v>840</v>
      </c>
      <c r="H74" s="28" t="s">
        <v>885</v>
      </c>
      <c r="I74" s="28" t="s">
        <v>840</v>
      </c>
      <c r="J74" s="32" t="s">
        <v>1114</v>
      </c>
      <c r="K74" s="28" t="s">
        <v>1206</v>
      </c>
      <c r="L74" s="28" t="s">
        <v>840</v>
      </c>
      <c r="M74" s="28" t="s">
        <v>1250</v>
      </c>
      <c r="N74" s="28" t="s">
        <v>1249</v>
      </c>
      <c r="O74" s="10"/>
      <c r="P74" s="10"/>
      <c r="Q74" s="10"/>
      <c r="R74" s="10"/>
      <c r="S74" s="10"/>
    </row>
    <row r="75" spans="2:19" ht="50" customHeight="1">
      <c r="B75" s="8">
        <f t="shared" si="1"/>
        <v>67</v>
      </c>
      <c r="C75" s="28" t="s">
        <v>1074</v>
      </c>
      <c r="D75" s="27" t="s">
        <v>1073</v>
      </c>
      <c r="E75" s="28" t="s">
        <v>1075</v>
      </c>
      <c r="F75" s="28" t="s">
        <v>840</v>
      </c>
      <c r="G75" s="28" t="s">
        <v>840</v>
      </c>
      <c r="H75" s="28" t="s">
        <v>885</v>
      </c>
      <c r="I75" s="28" t="s">
        <v>840</v>
      </c>
      <c r="J75" s="32" t="s">
        <v>1114</v>
      </c>
      <c r="K75" s="28" t="s">
        <v>1253</v>
      </c>
      <c r="L75" s="28" t="s">
        <v>840</v>
      </c>
      <c r="M75" s="28" t="s">
        <v>1252</v>
      </c>
      <c r="N75" s="28" t="s">
        <v>1251</v>
      </c>
      <c r="O75" s="10"/>
      <c r="P75" s="10"/>
      <c r="Q75" s="10"/>
      <c r="R75" s="10"/>
      <c r="S75" s="10"/>
    </row>
    <row r="76" spans="2:19" ht="50" customHeight="1">
      <c r="B76" s="8">
        <f t="shared" si="1"/>
        <v>68</v>
      </c>
      <c r="C76" s="28" t="s">
        <v>1078</v>
      </c>
      <c r="D76" s="27" t="s">
        <v>1077</v>
      </c>
      <c r="E76" s="28" t="s">
        <v>1079</v>
      </c>
      <c r="F76" s="28" t="s">
        <v>840</v>
      </c>
      <c r="G76" s="28" t="s">
        <v>840</v>
      </c>
      <c r="H76" s="28" t="s">
        <v>885</v>
      </c>
      <c r="I76" s="28" t="s">
        <v>840</v>
      </c>
      <c r="J76" s="31" t="s">
        <v>1109</v>
      </c>
      <c r="K76" s="28" t="s">
        <v>1206</v>
      </c>
      <c r="L76" s="28" t="s">
        <v>840</v>
      </c>
      <c r="M76" s="28" t="s">
        <v>1255</v>
      </c>
      <c r="N76" s="28" t="s">
        <v>1254</v>
      </c>
      <c r="O76" s="10"/>
      <c r="P76" s="10"/>
      <c r="Q76" s="10"/>
      <c r="R76" s="10"/>
      <c r="S76" s="10"/>
    </row>
    <row r="77" spans="2:19" ht="50" customHeight="1">
      <c r="B77" s="8">
        <f t="shared" si="1"/>
        <v>69</v>
      </c>
      <c r="C77" s="28" t="s">
        <v>1081</v>
      </c>
      <c r="D77" s="27" t="s">
        <v>1080</v>
      </c>
      <c r="E77" s="28" t="s">
        <v>1082</v>
      </c>
      <c r="F77" s="28" t="s">
        <v>840</v>
      </c>
      <c r="G77" s="28" t="s">
        <v>840</v>
      </c>
      <c r="H77" s="28" t="s">
        <v>885</v>
      </c>
      <c r="I77" s="28" t="s">
        <v>840</v>
      </c>
      <c r="J77" s="31" t="s">
        <v>1109</v>
      </c>
      <c r="K77" s="28" t="s">
        <v>1206</v>
      </c>
      <c r="L77" s="28" t="s">
        <v>840</v>
      </c>
      <c r="M77" s="28" t="s">
        <v>1257</v>
      </c>
      <c r="N77" s="28" t="s">
        <v>1256</v>
      </c>
      <c r="O77" s="10"/>
      <c r="P77" s="10"/>
      <c r="Q77" s="10"/>
      <c r="R77" s="10"/>
      <c r="S77" s="10"/>
    </row>
    <row r="78" spans="2:19" ht="50" customHeight="1">
      <c r="B78" s="8">
        <f t="shared" si="1"/>
        <v>70</v>
      </c>
      <c r="C78" s="28" t="s">
        <v>1084</v>
      </c>
      <c r="D78" s="27" t="s">
        <v>1083</v>
      </c>
      <c r="E78" s="28" t="s">
        <v>1085</v>
      </c>
      <c r="F78" s="28" t="s">
        <v>840</v>
      </c>
      <c r="G78" s="28" t="s">
        <v>840</v>
      </c>
      <c r="H78" s="28" t="s">
        <v>885</v>
      </c>
      <c r="I78" s="28" t="s">
        <v>840</v>
      </c>
      <c r="J78" s="31" t="s">
        <v>1109</v>
      </c>
      <c r="K78" s="28" t="s">
        <v>1260</v>
      </c>
      <c r="L78" s="28" t="s">
        <v>840</v>
      </c>
      <c r="M78" s="28" t="s">
        <v>1259</v>
      </c>
      <c r="N78" s="28" t="s">
        <v>1258</v>
      </c>
      <c r="O78" s="10"/>
      <c r="P78" s="10"/>
      <c r="Q78" s="10"/>
      <c r="R78" s="10"/>
      <c r="S78" s="10"/>
    </row>
    <row r="79" spans="2:19" ht="50" customHeight="1">
      <c r="B79" s="8">
        <f t="shared" si="1"/>
        <v>71</v>
      </c>
      <c r="C79" s="28" t="s">
        <v>1087</v>
      </c>
      <c r="D79" s="27" t="s">
        <v>1086</v>
      </c>
      <c r="E79" s="28" t="s">
        <v>1088</v>
      </c>
      <c r="F79" s="28" t="s">
        <v>840</v>
      </c>
      <c r="G79" s="28" t="s">
        <v>840</v>
      </c>
      <c r="H79" s="28" t="s">
        <v>885</v>
      </c>
      <c r="I79" s="28" t="s">
        <v>840</v>
      </c>
      <c r="J79" s="32" t="s">
        <v>1114</v>
      </c>
      <c r="K79" s="28" t="s">
        <v>1263</v>
      </c>
      <c r="L79" s="28" t="s">
        <v>840</v>
      </c>
      <c r="M79" s="30" t="s">
        <v>1262</v>
      </c>
      <c r="N79" s="28" t="s">
        <v>1261</v>
      </c>
      <c r="O79" s="10"/>
      <c r="P79" s="10"/>
      <c r="Q79" s="10"/>
      <c r="R79" s="10"/>
      <c r="S79" s="10"/>
    </row>
    <row r="80" spans="2:19" ht="50" customHeight="1">
      <c r="B80" s="8">
        <f t="shared" si="1"/>
        <v>72</v>
      </c>
      <c r="C80" s="28" t="s">
        <v>1090</v>
      </c>
      <c r="D80" s="34" t="s">
        <v>1089</v>
      </c>
      <c r="E80" s="28" t="s">
        <v>1091</v>
      </c>
      <c r="F80" s="28" t="s">
        <v>840</v>
      </c>
      <c r="G80" s="28" t="s">
        <v>840</v>
      </c>
      <c r="H80" s="28" t="s">
        <v>885</v>
      </c>
      <c r="I80" s="28" t="s">
        <v>840</v>
      </c>
      <c r="J80" s="32" t="s">
        <v>1114</v>
      </c>
      <c r="K80" s="28" t="s">
        <v>1266</v>
      </c>
      <c r="L80" s="28" t="s">
        <v>840</v>
      </c>
      <c r="M80" s="28" t="s">
        <v>1265</v>
      </c>
      <c r="N80" s="28" t="s">
        <v>1264</v>
      </c>
      <c r="O80" s="10"/>
      <c r="P80" s="10"/>
      <c r="Q80" s="10"/>
      <c r="R80" s="10"/>
      <c r="S80" s="10"/>
    </row>
    <row r="81" spans="2:19" ht="50" customHeight="1">
      <c r="B81" s="8">
        <f t="shared" si="1"/>
        <v>73</v>
      </c>
      <c r="C81" s="28" t="s">
        <v>1093</v>
      </c>
      <c r="D81" s="27" t="s">
        <v>1092</v>
      </c>
      <c r="E81" s="28" t="s">
        <v>1094</v>
      </c>
      <c r="F81" s="28" t="s">
        <v>840</v>
      </c>
      <c r="G81" s="28" t="s">
        <v>840</v>
      </c>
      <c r="H81" s="28" t="s">
        <v>885</v>
      </c>
      <c r="I81" s="28" t="s">
        <v>840</v>
      </c>
      <c r="J81" s="32" t="s">
        <v>1114</v>
      </c>
      <c r="K81" s="28" t="s">
        <v>1269</v>
      </c>
      <c r="L81" s="28" t="s">
        <v>840</v>
      </c>
      <c r="M81" s="28" t="s">
        <v>1268</v>
      </c>
      <c r="N81" s="28" t="s">
        <v>1267</v>
      </c>
      <c r="O81" s="10"/>
      <c r="P81" s="10"/>
      <c r="Q81" s="10"/>
      <c r="R81" s="10"/>
      <c r="S81" s="10"/>
    </row>
    <row r="82" spans="2:19" ht="29" customHeight="1">
      <c r="C82" s="28"/>
      <c r="D82" s="28"/>
      <c r="E82" s="28"/>
      <c r="F82" s="28"/>
      <c r="G82" s="28"/>
      <c r="H82" s="28"/>
      <c r="I82" s="28"/>
      <c r="J82" s="28"/>
      <c r="K82" s="28"/>
      <c r="L82" s="28"/>
      <c r="M82" s="28"/>
      <c r="N82" s="28"/>
    </row>
    <row r="83" spans="2:19" ht="29" customHeight="1">
      <c r="C83" s="28"/>
      <c r="D83" s="28"/>
      <c r="E83" s="28"/>
      <c r="F83" s="28"/>
      <c r="G83" s="28"/>
      <c r="H83" s="28"/>
      <c r="I83" s="28"/>
      <c r="J83" s="28"/>
      <c r="K83" s="28"/>
      <c r="L83" s="28"/>
      <c r="M83" s="28"/>
      <c r="N83" s="28"/>
    </row>
    <row r="84" spans="2:19" ht="29" customHeight="1">
      <c r="C84" s="28"/>
      <c r="D84" s="28"/>
      <c r="E84" s="28"/>
      <c r="F84" s="28"/>
      <c r="G84" s="28"/>
      <c r="H84" s="28"/>
      <c r="I84" s="28"/>
      <c r="J84" s="28"/>
      <c r="K84" s="28"/>
      <c r="L84" s="28"/>
      <c r="M84" s="28"/>
      <c r="N84" s="28"/>
    </row>
    <row r="85" spans="2:19" ht="29" customHeight="1">
      <c r="C85" s="28"/>
      <c r="D85" s="28"/>
      <c r="E85" s="28"/>
      <c r="F85" s="28"/>
      <c r="G85" s="28"/>
      <c r="H85" s="28"/>
      <c r="I85" s="28"/>
      <c r="J85" s="28"/>
      <c r="K85" s="28"/>
      <c r="L85" s="28"/>
      <c r="M85" s="28"/>
      <c r="N85" s="28"/>
    </row>
    <row r="86" spans="2:19" ht="29" customHeight="1">
      <c r="C86" s="28"/>
      <c r="D86" s="28"/>
      <c r="E86" s="28"/>
      <c r="F86" s="28"/>
      <c r="G86" s="28"/>
      <c r="H86" s="28"/>
      <c r="I86" s="28"/>
      <c r="J86" s="28"/>
      <c r="K86" s="28"/>
      <c r="L86" s="28"/>
      <c r="M86" s="28"/>
      <c r="N86" s="28"/>
    </row>
    <row r="87" spans="2:19" ht="29" customHeight="1">
      <c r="C87" s="28"/>
      <c r="D87" s="28"/>
      <c r="E87" s="28"/>
      <c r="F87" s="28"/>
      <c r="G87" s="28"/>
      <c r="H87" s="28"/>
      <c r="I87" s="28"/>
      <c r="J87" s="28"/>
      <c r="K87" s="28"/>
      <c r="L87" s="28"/>
      <c r="M87" s="28"/>
      <c r="N87" s="28"/>
    </row>
    <row r="88" spans="2:19" ht="29" customHeight="1">
      <c r="C88" s="28"/>
      <c r="D88" s="28"/>
      <c r="E88" s="28"/>
      <c r="F88" s="28"/>
      <c r="G88" s="28"/>
      <c r="H88" s="28"/>
      <c r="I88" s="28"/>
      <c r="J88" s="28"/>
      <c r="K88" s="28"/>
      <c r="L88" s="28"/>
      <c r="M88" s="28"/>
      <c r="N88" s="28"/>
    </row>
    <row r="89" spans="2:19" ht="29" customHeight="1">
      <c r="C89" s="28"/>
      <c r="D89" s="28"/>
      <c r="E89" s="28"/>
      <c r="F89" s="28"/>
      <c r="G89" s="28"/>
      <c r="H89" s="28"/>
      <c r="I89" s="28"/>
      <c r="J89" s="28"/>
      <c r="K89" s="28"/>
      <c r="L89" s="28"/>
      <c r="M89" s="28"/>
      <c r="N89" s="28"/>
    </row>
    <row r="90" spans="2:19" ht="29" customHeight="1">
      <c r="C90" s="28"/>
      <c r="D90" s="28"/>
      <c r="E90" s="28"/>
      <c r="F90" s="28"/>
      <c r="G90" s="28"/>
      <c r="H90" s="28"/>
      <c r="I90" s="28"/>
      <c r="J90" s="28"/>
      <c r="K90" s="28"/>
      <c r="L90" s="28"/>
      <c r="M90" s="28"/>
      <c r="N90" s="28"/>
    </row>
    <row r="91" spans="2:19" ht="29" customHeight="1">
      <c r="C91" s="28"/>
      <c r="D91" s="28"/>
      <c r="E91" s="28"/>
      <c r="F91" s="28"/>
      <c r="G91" s="28"/>
      <c r="H91" s="28"/>
      <c r="I91" s="28"/>
      <c r="J91" s="28"/>
      <c r="K91" s="28"/>
      <c r="L91" s="28"/>
      <c r="M91" s="28"/>
      <c r="N91" s="28"/>
    </row>
    <row r="92" spans="2:19" ht="29" customHeight="1">
      <c r="C92" s="28"/>
      <c r="D92" s="28"/>
      <c r="E92" s="28"/>
      <c r="F92" s="28"/>
      <c r="G92" s="28"/>
      <c r="H92" s="28"/>
      <c r="I92" s="28"/>
      <c r="J92" s="28"/>
      <c r="K92" s="28"/>
      <c r="L92" s="28"/>
      <c r="M92" s="28"/>
      <c r="N92" s="28"/>
    </row>
    <row r="93" spans="2:19" ht="29" customHeight="1">
      <c r="C93" s="28"/>
      <c r="D93" s="28"/>
      <c r="E93" s="28"/>
      <c r="F93" s="28"/>
      <c r="G93" s="28"/>
      <c r="H93" s="28"/>
      <c r="I93" s="28"/>
      <c r="J93" s="28"/>
      <c r="K93" s="28"/>
      <c r="L93" s="28"/>
      <c r="M93" s="28"/>
      <c r="N93" s="28"/>
    </row>
    <row r="94" spans="2:19" ht="29" customHeight="1">
      <c r="C94" s="28"/>
      <c r="D94" s="28"/>
      <c r="E94" s="28"/>
      <c r="F94" s="28"/>
      <c r="G94" s="28"/>
      <c r="H94" s="28"/>
      <c r="I94" s="28"/>
      <c r="J94" s="28"/>
      <c r="K94" s="28"/>
      <c r="L94" s="28"/>
      <c r="M94" s="28"/>
      <c r="N94" s="28"/>
    </row>
    <row r="95" spans="2:19" ht="29" customHeight="1">
      <c r="C95" s="28"/>
      <c r="D95" s="28"/>
      <c r="E95" s="28"/>
      <c r="F95" s="28"/>
      <c r="G95" s="28"/>
      <c r="H95" s="28"/>
      <c r="I95" s="28"/>
      <c r="J95" s="28"/>
      <c r="K95" s="28"/>
      <c r="L95" s="28"/>
      <c r="M95" s="28"/>
      <c r="N95" s="28"/>
    </row>
    <row r="96" spans="2:19" ht="29" customHeight="1">
      <c r="C96" s="28"/>
      <c r="D96" s="28"/>
      <c r="E96" s="28"/>
      <c r="F96" s="28"/>
      <c r="G96" s="28"/>
      <c r="H96" s="28"/>
      <c r="I96" s="28"/>
      <c r="J96" s="28"/>
      <c r="K96" s="28"/>
      <c r="L96" s="28"/>
      <c r="M96" s="28"/>
      <c r="N96" s="28"/>
    </row>
    <row r="97" spans="3:14" ht="29" customHeight="1">
      <c r="C97" s="28"/>
      <c r="D97" s="28"/>
      <c r="E97" s="28"/>
      <c r="F97" s="28"/>
      <c r="G97" s="28"/>
      <c r="H97" s="28"/>
      <c r="I97" s="28"/>
      <c r="J97" s="28"/>
      <c r="K97" s="28"/>
      <c r="L97" s="28"/>
      <c r="M97" s="28"/>
      <c r="N97" s="28"/>
    </row>
    <row r="98" spans="3:14" ht="29" customHeight="1">
      <c r="C98" s="28"/>
      <c r="D98" s="28"/>
      <c r="E98" s="28"/>
      <c r="F98" s="28"/>
      <c r="G98" s="28"/>
      <c r="H98" s="28"/>
      <c r="I98" s="28"/>
      <c r="J98" s="28"/>
      <c r="K98" s="28"/>
      <c r="L98" s="28"/>
      <c r="M98" s="28"/>
      <c r="N98" s="28"/>
    </row>
    <row r="99" spans="3:14" ht="29" customHeight="1">
      <c r="C99" s="28"/>
      <c r="D99" s="28"/>
      <c r="E99" s="28"/>
      <c r="F99" s="28"/>
      <c r="G99" s="28"/>
      <c r="H99" s="28"/>
      <c r="I99" s="28"/>
      <c r="J99" s="28"/>
      <c r="K99" s="28"/>
      <c r="L99" s="28"/>
      <c r="M99" s="28"/>
      <c r="N99" s="28"/>
    </row>
    <row r="100" spans="3:14" ht="29" customHeight="1">
      <c r="C100" s="28"/>
      <c r="D100" s="28"/>
      <c r="E100" s="28"/>
      <c r="F100" s="28"/>
      <c r="G100" s="28"/>
      <c r="H100" s="28"/>
      <c r="I100" s="28"/>
      <c r="J100" s="28"/>
      <c r="K100" s="28"/>
      <c r="L100" s="28"/>
      <c r="M100" s="28"/>
      <c r="N100" s="28"/>
    </row>
    <row r="101" spans="3:14" ht="29" customHeight="1">
      <c r="C101" s="28"/>
      <c r="D101" s="28"/>
      <c r="E101" s="28"/>
      <c r="F101" s="28"/>
      <c r="G101" s="28"/>
      <c r="H101" s="28"/>
      <c r="I101" s="28"/>
      <c r="J101" s="28"/>
      <c r="K101" s="28"/>
      <c r="L101" s="28"/>
      <c r="M101" s="28"/>
      <c r="N101" s="28"/>
    </row>
    <row r="102" spans="3:14" ht="29" customHeight="1">
      <c r="C102" s="28"/>
      <c r="D102" s="28"/>
      <c r="E102" s="28"/>
      <c r="F102" s="28"/>
      <c r="G102" s="28"/>
      <c r="H102" s="28"/>
      <c r="I102" s="28"/>
      <c r="J102" s="28"/>
      <c r="K102" s="28"/>
      <c r="L102" s="28"/>
      <c r="M102" s="28"/>
      <c r="N102" s="28"/>
    </row>
    <row r="103" spans="3:14" ht="29" customHeight="1">
      <c r="C103" s="28"/>
      <c r="D103" s="28"/>
      <c r="E103" s="28"/>
      <c r="F103" s="28"/>
      <c r="G103" s="28"/>
      <c r="H103" s="28"/>
      <c r="I103" s="28"/>
      <c r="J103" s="28"/>
      <c r="K103" s="28"/>
      <c r="L103" s="28"/>
      <c r="M103" s="28"/>
      <c r="N103" s="28"/>
    </row>
    <row r="104" spans="3:14" ht="29" customHeight="1">
      <c r="C104" s="28"/>
      <c r="D104" s="28"/>
      <c r="E104" s="28"/>
      <c r="F104" s="28"/>
      <c r="G104" s="28"/>
      <c r="H104" s="28"/>
      <c r="I104" s="28"/>
      <c r="J104" s="28"/>
      <c r="K104" s="28"/>
      <c r="L104" s="28"/>
      <c r="M104" s="28"/>
      <c r="N104" s="28"/>
    </row>
    <row r="105" spans="3:14" ht="29" customHeight="1">
      <c r="C105" s="28"/>
      <c r="D105" s="28"/>
      <c r="E105" s="28"/>
      <c r="F105" s="28"/>
      <c r="G105" s="28"/>
      <c r="H105" s="28"/>
      <c r="I105" s="28"/>
      <c r="J105" s="28"/>
      <c r="K105" s="28"/>
      <c r="L105" s="28"/>
      <c r="M105" s="28"/>
      <c r="N105" s="28"/>
    </row>
    <row r="106" spans="3:14" ht="29" customHeight="1">
      <c r="C106" s="28"/>
      <c r="D106" s="28"/>
      <c r="E106" s="28"/>
      <c r="F106" s="28"/>
      <c r="G106" s="28"/>
      <c r="H106" s="28"/>
      <c r="I106" s="28"/>
      <c r="J106" s="28"/>
      <c r="K106" s="28"/>
      <c r="L106" s="28"/>
      <c r="M106" s="28"/>
      <c r="N106" s="28"/>
    </row>
    <row r="107" spans="3:14" ht="29" customHeight="1">
      <c r="C107" s="28"/>
      <c r="D107" s="28"/>
      <c r="E107" s="28"/>
      <c r="F107" s="28"/>
      <c r="G107" s="28"/>
      <c r="H107" s="28"/>
      <c r="I107" s="28"/>
      <c r="J107" s="28"/>
      <c r="K107" s="28"/>
      <c r="L107" s="28"/>
      <c r="M107" s="28"/>
      <c r="N107" s="28"/>
    </row>
    <row r="108" spans="3:14" ht="29" customHeight="1">
      <c r="C108" s="28"/>
      <c r="D108" s="28"/>
      <c r="E108" s="28"/>
      <c r="F108" s="28"/>
      <c r="G108" s="28"/>
      <c r="H108" s="28"/>
      <c r="I108" s="28"/>
      <c r="J108" s="28"/>
      <c r="K108" s="28"/>
      <c r="L108" s="28"/>
      <c r="M108" s="28"/>
      <c r="N108" s="28"/>
    </row>
    <row r="109" spans="3:14" ht="29" customHeight="1">
      <c r="C109" s="28"/>
      <c r="D109" s="28"/>
      <c r="E109" s="28"/>
      <c r="F109" s="28"/>
      <c r="G109" s="28"/>
      <c r="H109" s="28"/>
      <c r="I109" s="28"/>
      <c r="J109" s="28"/>
      <c r="K109" s="28"/>
      <c r="L109" s="28"/>
      <c r="M109" s="28"/>
      <c r="N109" s="28"/>
    </row>
    <row r="110" spans="3:14" ht="29" customHeight="1">
      <c r="C110" s="28"/>
      <c r="D110" s="28"/>
      <c r="E110" s="28"/>
      <c r="F110" s="28"/>
      <c r="G110" s="28"/>
      <c r="H110" s="28"/>
      <c r="I110" s="28"/>
      <c r="J110" s="28"/>
      <c r="K110" s="28"/>
      <c r="L110" s="28"/>
      <c r="M110" s="28"/>
      <c r="N110" s="28"/>
    </row>
    <row r="111" spans="3:14" ht="29" customHeight="1">
      <c r="C111" s="28"/>
      <c r="D111" s="28"/>
      <c r="E111" s="28"/>
      <c r="F111" s="28"/>
      <c r="G111" s="28"/>
      <c r="H111" s="28"/>
      <c r="I111" s="28"/>
      <c r="J111" s="28"/>
      <c r="K111" s="28"/>
      <c r="L111" s="28"/>
      <c r="M111" s="28"/>
      <c r="N111" s="28"/>
    </row>
    <row r="112" spans="3:14" ht="29" customHeight="1">
      <c r="C112" s="28"/>
      <c r="D112" s="28"/>
      <c r="E112" s="28"/>
      <c r="F112" s="28"/>
      <c r="G112" s="28"/>
      <c r="H112" s="28"/>
      <c r="I112" s="28"/>
      <c r="J112" s="28"/>
      <c r="K112" s="28"/>
      <c r="L112" s="28"/>
      <c r="M112" s="28"/>
      <c r="N112" s="28"/>
    </row>
    <row r="113" spans="3:14" ht="29" customHeight="1">
      <c r="C113" s="28"/>
      <c r="D113" s="28"/>
      <c r="E113" s="28"/>
      <c r="F113" s="28"/>
      <c r="G113" s="28"/>
      <c r="H113" s="28"/>
      <c r="I113" s="28"/>
      <c r="J113" s="28"/>
      <c r="K113" s="28"/>
      <c r="L113" s="28"/>
      <c r="M113" s="28"/>
      <c r="N113" s="28"/>
    </row>
    <row r="114" spans="3:14" ht="29" customHeight="1">
      <c r="C114" s="28"/>
      <c r="D114" s="28"/>
      <c r="E114" s="28"/>
      <c r="F114" s="28"/>
      <c r="G114" s="28"/>
      <c r="H114" s="28"/>
      <c r="I114" s="28"/>
      <c r="J114" s="28"/>
      <c r="K114" s="28"/>
      <c r="L114" s="28"/>
      <c r="M114" s="28"/>
      <c r="N114" s="28"/>
    </row>
    <row r="115" spans="3:14" ht="29" customHeight="1">
      <c r="C115" s="28"/>
      <c r="D115" s="28"/>
      <c r="E115" s="28"/>
      <c r="F115" s="28"/>
      <c r="G115" s="28"/>
      <c r="H115" s="28"/>
      <c r="I115" s="28"/>
      <c r="J115" s="28"/>
      <c r="K115" s="28"/>
      <c r="L115" s="28"/>
      <c r="M115" s="28"/>
      <c r="N115" s="28"/>
    </row>
    <row r="116" spans="3:14" ht="29" customHeight="1">
      <c r="C116" s="28"/>
      <c r="D116" s="28"/>
      <c r="E116" s="28"/>
      <c r="F116" s="28"/>
      <c r="G116" s="28"/>
      <c r="H116" s="28"/>
      <c r="I116" s="28"/>
      <c r="J116" s="28"/>
      <c r="K116" s="28"/>
      <c r="L116" s="28"/>
      <c r="M116" s="28"/>
      <c r="N116" s="28"/>
    </row>
    <row r="117" spans="3:14" ht="29" customHeight="1">
      <c r="C117" s="28"/>
      <c r="D117" s="28"/>
      <c r="E117" s="28"/>
      <c r="F117" s="28"/>
      <c r="G117" s="28"/>
      <c r="H117" s="28"/>
      <c r="I117" s="28"/>
      <c r="J117" s="28"/>
      <c r="K117" s="28"/>
      <c r="L117" s="28"/>
      <c r="M117" s="28"/>
      <c r="N117" s="28"/>
    </row>
    <row r="118" spans="3:14" ht="29" customHeight="1">
      <c r="C118" s="28"/>
      <c r="D118" s="28"/>
      <c r="E118" s="28"/>
      <c r="F118" s="28"/>
      <c r="G118" s="28"/>
      <c r="H118" s="28"/>
      <c r="I118" s="28"/>
      <c r="J118" s="28"/>
      <c r="K118" s="28"/>
      <c r="L118" s="28"/>
      <c r="M118" s="28"/>
      <c r="N118" s="28"/>
    </row>
    <row r="119" spans="3:14" ht="29" customHeight="1">
      <c r="C119" s="28"/>
      <c r="D119" s="28"/>
      <c r="E119" s="28"/>
      <c r="F119" s="28"/>
      <c r="G119" s="28"/>
      <c r="H119" s="28"/>
      <c r="I119" s="28"/>
      <c r="J119" s="28"/>
      <c r="K119" s="28"/>
      <c r="L119" s="28"/>
      <c r="M119" s="28"/>
      <c r="N119" s="28"/>
    </row>
    <row r="120" spans="3:14" ht="29" customHeight="1">
      <c r="C120" s="28"/>
      <c r="D120" s="28"/>
      <c r="E120" s="28"/>
      <c r="F120" s="28"/>
      <c r="G120" s="28"/>
      <c r="H120" s="28"/>
      <c r="I120" s="28"/>
      <c r="J120" s="28"/>
      <c r="K120" s="28"/>
      <c r="L120" s="28"/>
      <c r="M120" s="28"/>
      <c r="N120" s="28"/>
    </row>
    <row r="121" spans="3:14" ht="29" customHeight="1">
      <c r="C121" s="28"/>
      <c r="D121" s="28"/>
      <c r="E121" s="28"/>
      <c r="F121" s="28"/>
      <c r="G121" s="28"/>
      <c r="H121" s="28"/>
      <c r="I121" s="28"/>
      <c r="J121" s="28"/>
      <c r="K121" s="28"/>
      <c r="L121" s="28"/>
      <c r="M121" s="28"/>
      <c r="N121" s="28"/>
    </row>
    <row r="122" spans="3:14" ht="29" customHeight="1">
      <c r="C122" s="28"/>
      <c r="D122" s="28"/>
      <c r="E122" s="28"/>
      <c r="F122" s="28"/>
      <c r="G122" s="28"/>
      <c r="H122" s="28"/>
      <c r="I122" s="28"/>
      <c r="J122" s="28"/>
      <c r="K122" s="28"/>
      <c r="L122" s="28"/>
      <c r="M122" s="28"/>
      <c r="N122" s="28"/>
    </row>
    <row r="123" spans="3:14" ht="29" customHeight="1">
      <c r="C123" s="28"/>
      <c r="D123" s="28"/>
      <c r="E123" s="28"/>
      <c r="F123" s="28"/>
      <c r="G123" s="28"/>
      <c r="H123" s="28"/>
      <c r="I123" s="28"/>
      <c r="J123" s="28"/>
      <c r="K123" s="28"/>
      <c r="L123" s="28"/>
      <c r="M123" s="28"/>
      <c r="N123" s="28"/>
    </row>
    <row r="124" spans="3:14" ht="29" customHeight="1">
      <c r="C124" s="28"/>
      <c r="D124" s="28"/>
      <c r="E124" s="28"/>
      <c r="F124" s="28"/>
      <c r="G124" s="28"/>
      <c r="H124" s="28"/>
      <c r="I124" s="28"/>
      <c r="J124" s="28"/>
      <c r="K124" s="28"/>
      <c r="L124" s="28"/>
      <c r="M124" s="28"/>
      <c r="N124" s="28"/>
    </row>
    <row r="125" spans="3:14" ht="29" customHeight="1">
      <c r="C125" s="28"/>
      <c r="D125" s="28"/>
      <c r="E125" s="28"/>
      <c r="F125" s="28"/>
      <c r="G125" s="28"/>
      <c r="H125" s="28"/>
      <c r="I125" s="28"/>
      <c r="J125" s="28"/>
      <c r="K125" s="28"/>
      <c r="L125" s="28"/>
      <c r="M125" s="28"/>
      <c r="N125" s="28"/>
    </row>
    <row r="126" spans="3:14" ht="29" customHeight="1">
      <c r="C126" s="28"/>
      <c r="D126" s="28"/>
      <c r="E126" s="28"/>
      <c r="F126" s="28"/>
      <c r="G126" s="28"/>
      <c r="H126" s="28"/>
      <c r="I126" s="28"/>
      <c r="J126" s="28"/>
      <c r="K126" s="28"/>
      <c r="L126" s="28"/>
      <c r="M126" s="28"/>
      <c r="N126" s="28"/>
    </row>
    <row r="127" spans="3:14" ht="29" customHeight="1">
      <c r="C127" s="28"/>
      <c r="D127" s="28"/>
      <c r="E127" s="28"/>
      <c r="F127" s="28"/>
      <c r="G127" s="28"/>
      <c r="H127" s="28"/>
      <c r="I127" s="28"/>
      <c r="J127" s="28"/>
      <c r="K127" s="28"/>
      <c r="L127" s="28"/>
      <c r="M127" s="28"/>
      <c r="N127" s="28"/>
    </row>
    <row r="128" spans="3:14" ht="29" customHeight="1">
      <c r="C128" s="28"/>
      <c r="D128" s="28"/>
      <c r="E128" s="28"/>
      <c r="F128" s="28"/>
      <c r="G128" s="28"/>
      <c r="H128" s="28"/>
      <c r="I128" s="28"/>
      <c r="J128" s="28"/>
      <c r="K128" s="28"/>
      <c r="L128" s="28"/>
      <c r="M128" s="28"/>
      <c r="N128" s="28"/>
    </row>
    <row r="129" spans="3:14" ht="29" customHeight="1">
      <c r="C129" s="28"/>
      <c r="D129" s="28"/>
      <c r="E129" s="28"/>
      <c r="F129" s="28"/>
      <c r="G129" s="28"/>
      <c r="H129" s="28"/>
      <c r="I129" s="28"/>
      <c r="J129" s="28"/>
      <c r="K129" s="28"/>
      <c r="L129" s="28"/>
      <c r="M129" s="28"/>
      <c r="N129" s="28"/>
    </row>
    <row r="130" spans="3:14" ht="29" customHeight="1">
      <c r="C130" s="28"/>
      <c r="D130" s="28"/>
      <c r="E130" s="28"/>
      <c r="F130" s="28"/>
      <c r="G130" s="28"/>
      <c r="H130" s="28"/>
      <c r="I130" s="28"/>
      <c r="J130" s="28"/>
      <c r="K130" s="28"/>
      <c r="L130" s="28"/>
      <c r="M130" s="28"/>
      <c r="N130" s="28"/>
    </row>
    <row r="131" spans="3:14" ht="29" customHeight="1">
      <c r="C131" s="28"/>
      <c r="D131" s="28"/>
      <c r="E131" s="28"/>
      <c r="F131" s="28"/>
      <c r="G131" s="28"/>
      <c r="H131" s="28"/>
      <c r="I131" s="28"/>
      <c r="J131" s="28"/>
      <c r="K131" s="28"/>
      <c r="L131" s="28"/>
      <c r="M131" s="28"/>
      <c r="N131" s="28"/>
    </row>
    <row r="132" spans="3:14" ht="29" customHeight="1">
      <c r="C132" s="28"/>
      <c r="D132" s="28"/>
      <c r="E132" s="28"/>
      <c r="F132" s="28"/>
      <c r="G132" s="28"/>
      <c r="H132" s="28"/>
      <c r="I132" s="28"/>
      <c r="J132" s="28"/>
      <c r="K132" s="28"/>
      <c r="L132" s="28"/>
      <c r="M132" s="28"/>
      <c r="N132" s="28"/>
    </row>
    <row r="133" spans="3:14" ht="29" customHeight="1">
      <c r="C133" s="28"/>
      <c r="D133" s="28"/>
      <c r="E133" s="28"/>
      <c r="F133" s="28"/>
      <c r="G133" s="28"/>
      <c r="H133" s="28"/>
      <c r="I133" s="28"/>
      <c r="J133" s="28"/>
      <c r="K133" s="28"/>
      <c r="L133" s="28"/>
      <c r="M133" s="28"/>
      <c r="N133" s="28"/>
    </row>
    <row r="134" spans="3:14" ht="29" customHeight="1">
      <c r="C134" s="28"/>
      <c r="D134" s="28"/>
      <c r="E134" s="28"/>
      <c r="F134" s="28"/>
      <c r="G134" s="28"/>
      <c r="H134" s="28"/>
      <c r="I134" s="28"/>
      <c r="J134" s="28"/>
      <c r="K134" s="28"/>
      <c r="L134" s="28"/>
      <c r="M134" s="28"/>
      <c r="N134" s="28"/>
    </row>
    <row r="135" spans="3:14" ht="29" customHeight="1">
      <c r="C135" s="28"/>
      <c r="D135" s="28"/>
      <c r="E135" s="28"/>
      <c r="F135" s="28"/>
      <c r="G135" s="28"/>
      <c r="H135" s="28"/>
      <c r="I135" s="28"/>
      <c r="J135" s="28"/>
      <c r="K135" s="28"/>
      <c r="L135" s="28"/>
      <c r="M135" s="28"/>
      <c r="N135" s="28"/>
    </row>
    <row r="136" spans="3:14" ht="29" customHeight="1">
      <c r="C136" s="28"/>
      <c r="D136" s="28"/>
      <c r="E136" s="28"/>
      <c r="F136" s="28"/>
      <c r="G136" s="28"/>
      <c r="H136" s="28"/>
      <c r="I136" s="28"/>
      <c r="J136" s="28"/>
      <c r="K136" s="28"/>
      <c r="L136" s="28"/>
      <c r="M136" s="28"/>
      <c r="N136" s="28"/>
    </row>
    <row r="137" spans="3:14" ht="29" customHeight="1">
      <c r="C137" s="28"/>
      <c r="D137" s="28"/>
      <c r="E137" s="28"/>
      <c r="F137" s="28"/>
      <c r="G137" s="28"/>
      <c r="H137" s="28"/>
      <c r="I137" s="28"/>
      <c r="J137" s="28"/>
      <c r="K137" s="28"/>
      <c r="L137" s="28"/>
      <c r="M137" s="28"/>
      <c r="N137" s="28"/>
    </row>
    <row r="138" spans="3:14" ht="29" customHeight="1">
      <c r="C138" s="28"/>
      <c r="D138" s="28"/>
      <c r="E138" s="28"/>
      <c r="F138" s="28"/>
      <c r="G138" s="28"/>
      <c r="H138" s="28"/>
      <c r="I138" s="28"/>
      <c r="J138" s="28"/>
      <c r="K138" s="28"/>
      <c r="L138" s="28"/>
      <c r="M138" s="28"/>
      <c r="N138" s="28"/>
    </row>
    <row r="139" spans="3:14" ht="29" customHeight="1">
      <c r="C139" s="28"/>
      <c r="D139" s="28"/>
      <c r="E139" s="28"/>
      <c r="F139" s="28"/>
      <c r="G139" s="28"/>
      <c r="H139" s="28"/>
      <c r="I139" s="28"/>
      <c r="J139" s="28"/>
      <c r="K139" s="28"/>
      <c r="L139" s="28"/>
      <c r="M139" s="28"/>
      <c r="N139" s="28"/>
    </row>
    <row r="140" spans="3:14" ht="29" customHeight="1">
      <c r="C140" s="28"/>
      <c r="D140" s="28"/>
      <c r="E140" s="28"/>
      <c r="F140" s="28"/>
      <c r="G140" s="28"/>
      <c r="H140" s="28"/>
      <c r="I140" s="28"/>
      <c r="J140" s="28"/>
      <c r="K140" s="28"/>
      <c r="L140" s="28"/>
      <c r="M140" s="28"/>
      <c r="N140" s="28"/>
    </row>
    <row r="141" spans="3:14" ht="29" customHeight="1">
      <c r="C141" s="28"/>
      <c r="D141" s="28"/>
      <c r="E141" s="28"/>
      <c r="F141" s="28"/>
      <c r="G141" s="28"/>
      <c r="H141" s="28"/>
      <c r="I141" s="28"/>
      <c r="J141" s="28"/>
      <c r="K141" s="28"/>
      <c r="L141" s="28"/>
      <c r="M141" s="28"/>
      <c r="N141" s="28"/>
    </row>
    <row r="142" spans="3:14" ht="29" customHeight="1">
      <c r="C142" s="28"/>
      <c r="D142" s="28"/>
      <c r="E142" s="28"/>
      <c r="F142" s="28"/>
      <c r="G142" s="28"/>
      <c r="H142" s="28"/>
      <c r="I142" s="28"/>
      <c r="J142" s="28"/>
      <c r="K142" s="28"/>
      <c r="L142" s="28"/>
      <c r="M142" s="28"/>
      <c r="N142" s="28"/>
    </row>
    <row r="143" spans="3:14" ht="29" customHeight="1">
      <c r="C143" s="28"/>
      <c r="D143" s="28"/>
      <c r="E143" s="28"/>
      <c r="F143" s="28"/>
      <c r="G143" s="28"/>
      <c r="H143" s="28"/>
      <c r="I143" s="28"/>
      <c r="J143" s="28"/>
      <c r="K143" s="28"/>
      <c r="L143" s="28"/>
      <c r="M143" s="28"/>
      <c r="N143" s="28"/>
    </row>
    <row r="144" spans="3:14" ht="29" customHeight="1">
      <c r="C144" s="28"/>
      <c r="D144" s="28"/>
      <c r="E144" s="28"/>
      <c r="F144" s="28"/>
      <c r="G144" s="28"/>
      <c r="H144" s="28"/>
      <c r="I144" s="28"/>
      <c r="J144" s="28"/>
      <c r="K144" s="28"/>
      <c r="L144" s="28"/>
      <c r="M144" s="28"/>
      <c r="N144" s="28"/>
    </row>
    <row r="145" spans="3:14" ht="29" customHeight="1">
      <c r="C145" s="28"/>
      <c r="D145" s="28"/>
      <c r="E145" s="28"/>
      <c r="F145" s="28"/>
      <c r="G145" s="28"/>
      <c r="H145" s="28"/>
      <c r="I145" s="28"/>
      <c r="J145" s="28"/>
      <c r="K145" s="28"/>
      <c r="L145" s="28"/>
      <c r="M145" s="28"/>
      <c r="N145" s="28"/>
    </row>
    <row r="146" spans="3:14" ht="29" customHeight="1">
      <c r="C146" s="28"/>
      <c r="D146" s="28"/>
      <c r="E146" s="28"/>
      <c r="F146" s="28"/>
      <c r="G146" s="28"/>
      <c r="H146" s="28"/>
      <c r="I146" s="28"/>
      <c r="J146" s="28"/>
      <c r="K146" s="28"/>
      <c r="L146" s="28"/>
      <c r="M146" s="28"/>
      <c r="N146" s="28"/>
    </row>
    <row r="147" spans="3:14" ht="29" customHeight="1">
      <c r="C147" s="28"/>
      <c r="D147" s="28"/>
      <c r="E147" s="28"/>
      <c r="F147" s="28"/>
      <c r="G147" s="28"/>
      <c r="H147" s="28"/>
      <c r="I147" s="28"/>
      <c r="J147" s="28"/>
      <c r="K147" s="28"/>
      <c r="L147" s="28"/>
      <c r="M147" s="28"/>
      <c r="N147" s="28"/>
    </row>
    <row r="148" spans="3:14" ht="29" customHeight="1">
      <c r="C148" s="28"/>
      <c r="D148" s="28"/>
      <c r="E148" s="28"/>
      <c r="F148" s="28"/>
      <c r="G148" s="28"/>
      <c r="H148" s="28"/>
      <c r="I148" s="28"/>
      <c r="J148" s="28"/>
      <c r="K148" s="28"/>
      <c r="L148" s="28"/>
      <c r="M148" s="28"/>
      <c r="N148" s="28"/>
    </row>
    <row r="149" spans="3:14" ht="29" customHeight="1">
      <c r="C149" s="28"/>
      <c r="D149" s="28"/>
      <c r="E149" s="28"/>
      <c r="F149" s="28"/>
      <c r="G149" s="28"/>
      <c r="H149" s="28"/>
      <c r="I149" s="28"/>
      <c r="J149" s="28"/>
      <c r="K149" s="28"/>
      <c r="L149" s="28"/>
      <c r="M149" s="28"/>
      <c r="N149" s="28"/>
    </row>
    <row r="150" spans="3:14" ht="29" customHeight="1">
      <c r="C150" s="28"/>
      <c r="D150" s="28"/>
      <c r="E150" s="28"/>
      <c r="F150" s="28"/>
      <c r="G150" s="28"/>
      <c r="H150" s="28"/>
      <c r="I150" s="28"/>
      <c r="J150" s="28"/>
      <c r="K150" s="28"/>
      <c r="L150" s="28"/>
      <c r="M150" s="28"/>
      <c r="N150" s="28"/>
    </row>
    <row r="151" spans="3:14" ht="29" customHeight="1">
      <c r="C151" s="28"/>
      <c r="D151" s="28"/>
      <c r="E151" s="28"/>
      <c r="F151" s="28"/>
      <c r="G151" s="28"/>
      <c r="H151" s="28"/>
      <c r="I151" s="28"/>
      <c r="J151" s="28"/>
      <c r="K151" s="28"/>
      <c r="L151" s="28"/>
      <c r="M151" s="28"/>
      <c r="N151" s="28"/>
    </row>
    <row r="152" spans="3:14" ht="29" customHeight="1">
      <c r="C152" s="28"/>
      <c r="D152" s="28"/>
      <c r="E152" s="28"/>
      <c r="F152" s="28"/>
      <c r="G152" s="28"/>
      <c r="H152" s="28"/>
      <c r="I152" s="28"/>
      <c r="J152" s="28"/>
      <c r="K152" s="28"/>
      <c r="L152" s="28"/>
      <c r="M152" s="28"/>
      <c r="N152" s="28"/>
    </row>
    <row r="153" spans="3:14" ht="29" customHeight="1">
      <c r="C153" s="28"/>
      <c r="D153" s="28"/>
      <c r="E153" s="28"/>
      <c r="F153" s="28"/>
      <c r="G153" s="28"/>
      <c r="H153" s="28"/>
      <c r="I153" s="28"/>
      <c r="J153" s="28"/>
      <c r="K153" s="28"/>
      <c r="L153" s="28"/>
      <c r="M153" s="28"/>
      <c r="N153" s="28"/>
    </row>
    <row r="154" spans="3:14" ht="29" customHeight="1">
      <c r="C154" s="28"/>
      <c r="D154" s="28"/>
      <c r="E154" s="28"/>
      <c r="F154" s="28"/>
      <c r="G154" s="28"/>
      <c r="H154" s="28"/>
      <c r="I154" s="28"/>
      <c r="J154" s="28"/>
      <c r="K154" s="28"/>
      <c r="L154" s="28"/>
      <c r="M154" s="28"/>
      <c r="N154" s="28"/>
    </row>
    <row r="155" spans="3:14" ht="29" customHeight="1">
      <c r="C155" s="28"/>
      <c r="D155" s="28"/>
      <c r="E155" s="28"/>
      <c r="F155" s="28"/>
      <c r="G155" s="28"/>
      <c r="H155" s="28"/>
      <c r="I155" s="28"/>
      <c r="J155" s="28"/>
      <c r="K155" s="28"/>
      <c r="L155" s="28"/>
      <c r="M155" s="28"/>
      <c r="N155" s="28"/>
    </row>
    <row r="156" spans="3:14" ht="29" customHeight="1">
      <c r="C156" s="28"/>
      <c r="D156" s="28"/>
      <c r="E156" s="28"/>
      <c r="F156" s="28"/>
      <c r="G156" s="28"/>
      <c r="H156" s="28"/>
      <c r="I156" s="28"/>
      <c r="J156" s="28"/>
      <c r="K156" s="28"/>
      <c r="L156" s="28"/>
      <c r="M156" s="28"/>
      <c r="N156" s="28"/>
    </row>
    <row r="157" spans="3:14" ht="29" customHeight="1">
      <c r="C157" s="28"/>
      <c r="D157" s="28"/>
      <c r="E157" s="28"/>
      <c r="F157" s="28"/>
      <c r="G157" s="28"/>
      <c r="H157" s="28"/>
      <c r="I157" s="28"/>
      <c r="J157" s="28"/>
      <c r="K157" s="28"/>
      <c r="L157" s="28"/>
      <c r="M157" s="28"/>
      <c r="N157" s="28"/>
    </row>
    <row r="158" spans="3:14" ht="29" customHeight="1">
      <c r="C158" s="28"/>
      <c r="D158" s="28"/>
      <c r="E158" s="28"/>
      <c r="F158" s="28"/>
      <c r="G158" s="28"/>
      <c r="H158" s="28"/>
      <c r="I158" s="28"/>
      <c r="J158" s="28"/>
      <c r="K158" s="28"/>
      <c r="L158" s="28"/>
      <c r="M158" s="28"/>
      <c r="N158" s="28"/>
    </row>
  </sheetData>
  <phoneticPr fontId="6"/>
  <hyperlinks>
    <hyperlink ref="D9" r:id="rId1" xr:uid="{71516419-C5BD-7C41-AF87-1B6591158F24}"/>
    <hyperlink ref="D10" r:id="rId2" xr:uid="{C0307562-DEC4-104F-8F4C-4E780582DC30}"/>
    <hyperlink ref="D11" r:id="rId3" xr:uid="{F3EEC769-B137-DF45-AF18-72A569D46B2D}"/>
    <hyperlink ref="D12" r:id="rId4" xr:uid="{261F0893-8004-FD4A-B259-AB44686BFF0D}"/>
    <hyperlink ref="D13" r:id="rId5" xr:uid="{8E4C27BA-8B67-3640-84AA-CA7336B58C3C}"/>
    <hyperlink ref="D14" r:id="rId6" xr:uid="{270FB003-2984-7C41-9B4A-C4599C1E9425}"/>
    <hyperlink ref="D15" r:id="rId7" xr:uid="{8FE2686F-6CC0-EC4B-A3FF-58389F69C8C2}"/>
    <hyperlink ref="D16" r:id="rId8" xr:uid="{1BABCE24-FAEE-884B-868E-92DD244AA094}"/>
    <hyperlink ref="D17" r:id="rId9" xr:uid="{09A35D5D-BF14-0A49-982D-A3FDB0887AA6}"/>
    <hyperlink ref="D18" r:id="rId10" xr:uid="{785B2B81-5FFF-AA42-95F2-90833AD012B8}"/>
    <hyperlink ref="D19" r:id="rId11" xr:uid="{4F2C750B-314E-CE4C-A146-3C44624757A1}"/>
    <hyperlink ref="D20" r:id="rId12" xr:uid="{21EFCB40-3874-174B-BCCE-0A840F9082D9}"/>
    <hyperlink ref="D21" r:id="rId13" xr:uid="{232314FD-28D0-9041-8A95-7859533F3CAF}"/>
    <hyperlink ref="D22" r:id="rId14" xr:uid="{9550D8C2-1171-284B-AE17-DDE43FE113EA}"/>
    <hyperlink ref="D23" r:id="rId15" xr:uid="{96509AC4-92B5-714B-851C-3DF931A50096}"/>
    <hyperlink ref="D24" r:id="rId16" xr:uid="{2FB6DF96-E6FB-EC4E-9EEC-A22E025ACAE2}"/>
    <hyperlink ref="D25" r:id="rId17" xr:uid="{4A82B380-1863-F249-B9B7-DF63B62EE390}"/>
    <hyperlink ref="D26" r:id="rId18" xr:uid="{8FFC789E-14F7-1348-9E64-8660E2926022}"/>
    <hyperlink ref="D27" r:id="rId19" xr:uid="{75882150-E37B-EA41-8839-D93672F8EEAB}"/>
    <hyperlink ref="D28" r:id="rId20" xr:uid="{4B695712-8D7A-434F-859C-9F535ADBB431}"/>
    <hyperlink ref="D29" r:id="rId21" xr:uid="{6FDE01ED-FCB1-8A41-B7F1-5D4D95646535}"/>
    <hyperlink ref="D30" r:id="rId22" xr:uid="{0761B566-7320-FA46-BC91-21F24BAD2E8C}"/>
    <hyperlink ref="D31" r:id="rId23" xr:uid="{EAD27155-37C1-7E41-BD56-9BF004F038DF}"/>
    <hyperlink ref="D32" r:id="rId24" xr:uid="{67EA3A79-4498-ED40-ADCC-450ACAD541DE}"/>
    <hyperlink ref="D33" r:id="rId25" xr:uid="{74AFA5F1-06C7-1447-8131-E3F177BE50FB}"/>
    <hyperlink ref="D34" r:id="rId26" xr:uid="{76129E8A-F42F-0049-9B31-D4E9ED1A3235}"/>
    <hyperlink ref="D35" r:id="rId27" xr:uid="{84E8078C-2952-3B43-BC00-BCEE7757BD8A}"/>
    <hyperlink ref="D36" r:id="rId28" xr:uid="{9100CD93-F855-0B4D-A9B4-A48F919DBD36}"/>
    <hyperlink ref="D37" r:id="rId29" xr:uid="{710A3833-010B-A34B-B43E-8362330699F0}"/>
    <hyperlink ref="D38" r:id="rId30" xr:uid="{DC08FC16-7F51-F34D-9FD4-37BA966F86B2}"/>
    <hyperlink ref="D39" r:id="rId31" xr:uid="{71D31F86-24FB-4841-8846-934C67E01417}"/>
    <hyperlink ref="D40" r:id="rId32" xr:uid="{FFBC47A4-F1AA-6D42-9BA2-FF03ACC96757}"/>
    <hyperlink ref="D41" r:id="rId33" xr:uid="{262C9C67-421C-3343-BA48-1BB10941A184}"/>
    <hyperlink ref="D43" r:id="rId34" xr:uid="{C623F7F0-F75E-6A48-A566-2ECB656616DC}"/>
    <hyperlink ref="D44" r:id="rId35" xr:uid="{FF668264-91E9-FA4D-8241-0B97A70A0CB5}"/>
    <hyperlink ref="D45" r:id="rId36" xr:uid="{147318B0-A38C-E34B-851F-F71755E309AA}"/>
    <hyperlink ref="D46" r:id="rId37" xr:uid="{883780F9-8F5C-7F4A-AB9A-32D44A2F02A3}"/>
    <hyperlink ref="D47" r:id="rId38" xr:uid="{EC4BC098-A1C8-0D4D-89F6-D81E2502F03A}"/>
    <hyperlink ref="D48" r:id="rId39" xr:uid="{AC8DD7A0-F63D-A643-B0D4-85CFD3A9895D}"/>
    <hyperlink ref="D49" r:id="rId40" xr:uid="{E6714384-C277-044B-B3DB-2E39D5F23483}"/>
    <hyperlink ref="D50" r:id="rId41" xr:uid="{291C7A8B-9831-4F43-BD5B-E04752C524CC}"/>
    <hyperlink ref="D51" r:id="rId42" xr:uid="{EF642108-B1E9-994F-8CB5-06BFEAD25415}"/>
    <hyperlink ref="D52" r:id="rId43" xr:uid="{770772B1-EC4A-D548-B6FC-2E38BF4CC8C2}"/>
    <hyperlink ref="D53" r:id="rId44" xr:uid="{062E931F-5FE0-1149-AAD3-A0E6F4E0FE34}"/>
    <hyperlink ref="D54" r:id="rId45" xr:uid="{2E22A298-822C-C243-A21A-F0A663A7A242}"/>
    <hyperlink ref="D55" r:id="rId46" xr:uid="{A6E7DBC4-FEAC-AB45-9646-DF84A212854F}"/>
    <hyperlink ref="D56" r:id="rId47" xr:uid="{04159DED-6EFB-7F46-84E3-8AB8E626A459}"/>
    <hyperlink ref="D57" r:id="rId48" xr:uid="{EB28C00A-9295-7D4C-83F8-D8024BFF3C53}"/>
    <hyperlink ref="D58" r:id="rId49" xr:uid="{F62960E0-7BDA-C244-B6D7-F4E934189277}"/>
    <hyperlink ref="D59" r:id="rId50" xr:uid="{659F9AAB-3DF5-6046-B90B-D72E6DC9CDD3}"/>
    <hyperlink ref="D60" r:id="rId51" xr:uid="{660FC3C4-CFFC-FF48-B63D-1BDD81B9E960}"/>
    <hyperlink ref="D61" r:id="rId52" xr:uid="{1C54D887-2268-3446-9B6B-191B327AEF95}"/>
    <hyperlink ref="D62" r:id="rId53" xr:uid="{71484F2D-6BCA-F047-85C2-9CA0D38F748B}"/>
    <hyperlink ref="D63" r:id="rId54" xr:uid="{D23B22FB-9242-9A4C-973A-8249A2A13AD8}"/>
    <hyperlink ref="D64" r:id="rId55" xr:uid="{6642A59A-14F8-8F44-ABF1-D60DAFE81656}"/>
    <hyperlink ref="D65" r:id="rId56" xr:uid="{0396271A-2C7B-2E4E-8B94-70382076275E}"/>
    <hyperlink ref="D66" r:id="rId57" xr:uid="{84365B39-59BA-D340-B2A8-687D97C04B3A}"/>
    <hyperlink ref="D67" r:id="rId58" xr:uid="{4E50FFD0-596F-F34C-9924-D2F9FD7F13F8}"/>
    <hyperlink ref="D68" r:id="rId59" xr:uid="{2B6A12FD-EC63-F746-8692-1847A979B6EE}"/>
    <hyperlink ref="D69" r:id="rId60" xr:uid="{5788E6C1-EAF7-3A4F-B31C-3056BD213288}"/>
    <hyperlink ref="D70" r:id="rId61" xr:uid="{D22E2704-9148-BE4A-8DF3-BBD771EF6561}"/>
    <hyperlink ref="D71" r:id="rId62" xr:uid="{D7658439-6BDB-904E-9914-F69B719FD018}"/>
    <hyperlink ref="D72" r:id="rId63" xr:uid="{71E44D1E-86F2-BB47-BC7E-1D968886C62A}"/>
    <hyperlink ref="D73" r:id="rId64" xr:uid="{48EC4404-49B4-D54B-BF39-571F0B6E13B5}"/>
    <hyperlink ref="D74" r:id="rId65" xr:uid="{87881681-58DB-F245-9E7A-B1C22B1DDD43}"/>
    <hyperlink ref="D75" r:id="rId66" xr:uid="{EC556AB5-DCB3-1940-B452-7C9BC36BFB96}"/>
    <hyperlink ref="D76" r:id="rId67" xr:uid="{861605F4-5378-814D-8765-CE5720CA5F8B}"/>
    <hyperlink ref="D77" r:id="rId68" xr:uid="{7E25D0D7-C291-B34C-9B7D-411BBC9A9DD7}"/>
    <hyperlink ref="D78" r:id="rId69" xr:uid="{3549722A-E1E8-5A42-BD6C-D14F04EC739B}"/>
    <hyperlink ref="D79" r:id="rId70" xr:uid="{32ED7C59-5F51-204D-ACBF-C8B7D49A9C8E}"/>
    <hyperlink ref="D81" r:id="rId71" xr:uid="{58C06692-DE4D-6C4D-8D6B-360B8204A5D4}"/>
    <hyperlink ref="D42" r:id="rId72" xr:uid="{7C5FD2D6-54FA-4F86-87BF-B6C6422021D0}"/>
    <hyperlink ref="D80" r:id="rId73" xr:uid="{4B65F05D-C064-7949-8B58-3DE19E09A4A4}"/>
  </hyperlinks>
  <printOptions horizontalCentered="1"/>
  <pageMargins left="0.25" right="0.25" top="0.25" bottom="0.25" header="0.3" footer="0.3"/>
  <pageSetup paperSize="9" fitToHeight="0" orientation="portrait" horizontalDpi="4294967293" r:id="rId74"/>
  <headerFooter differentFirst="1">
    <oddFooter>Page &amp;P of &amp;N</oddFooter>
  </headerFooter>
  <tableParts count="2">
    <tablePart r:id="rId75"/>
    <tablePart r:id="rId7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B1:T159"/>
  <sheetViews>
    <sheetView showGridLines="0" zoomScale="125" zoomScaleNormal="125" workbookViewId="0">
      <selection activeCell="K8" sqref="K8"/>
    </sheetView>
  </sheetViews>
  <sheetFormatPr baseColWidth="10" defaultColWidth="8.5" defaultRowHeight="29" customHeight="1"/>
  <cols>
    <col min="1" max="1" width="2" style="1" customWidth="1"/>
    <col min="2" max="3" width="14.6640625" style="1" customWidth="1"/>
    <col min="4" max="4" width="35.5" style="1" customWidth="1"/>
    <col min="5" max="5" width="14.6640625" style="1" customWidth="1"/>
    <col min="6" max="6" width="44" style="1" customWidth="1"/>
    <col min="7" max="7" width="43.5" style="1" customWidth="1"/>
    <col min="8" max="8" width="26.83203125" style="1" customWidth="1"/>
    <col min="9" max="9" width="35" style="1" customWidth="1"/>
    <col min="10" max="10" width="19.5" style="1" customWidth="1"/>
    <col min="11" max="11" width="18.5" style="1" customWidth="1"/>
    <col min="12" max="12" width="14.6640625" style="1" customWidth="1"/>
    <col min="13" max="13" width="25" style="1" customWidth="1"/>
    <col min="14" max="16" width="15.6640625" style="1" customWidth="1"/>
    <col min="17" max="17" width="22" style="1" customWidth="1"/>
    <col min="18" max="18" width="23.83203125" style="1" customWidth="1"/>
    <col min="19" max="19" width="39.5" style="1" customWidth="1"/>
    <col min="20" max="20" width="29.83203125" style="1" customWidth="1"/>
    <col min="21" max="16384" width="8.5" style="1"/>
  </cols>
  <sheetData>
    <row r="1" spans="2:20" ht="9" customHeight="1"/>
    <row r="2" spans="2:20" ht="33" customHeight="1">
      <c r="B2" s="3" t="s">
        <v>27</v>
      </c>
      <c r="C2" s="3"/>
      <c r="D2" s="3"/>
      <c r="E2" s="3"/>
      <c r="F2" s="3"/>
      <c r="G2" s="3"/>
      <c r="H2" s="3"/>
      <c r="I2" s="4"/>
    </row>
    <row r="3" spans="2:20" ht="27.75" customHeight="1">
      <c r="B3" s="14" t="s">
        <v>11</v>
      </c>
      <c r="D3" s="12"/>
      <c r="E3" s="11"/>
      <c r="F3" s="6"/>
      <c r="G3" s="7"/>
      <c r="H3" s="2"/>
      <c r="I3" s="1" t="s">
        <v>854</v>
      </c>
      <c r="J3" s="1" t="s">
        <v>855</v>
      </c>
      <c r="L3" s="1" t="s">
        <v>857</v>
      </c>
      <c r="M3" s="1" t="s">
        <v>855</v>
      </c>
    </row>
    <row r="4" spans="2:20" ht="27.75" customHeight="1">
      <c r="B4" s="14" t="s">
        <v>99</v>
      </c>
      <c r="D4" s="12"/>
      <c r="E4" s="11"/>
      <c r="F4" s="6"/>
      <c r="G4" s="7"/>
      <c r="H4" s="2"/>
      <c r="I4" s="1" t="s">
        <v>840</v>
      </c>
      <c r="J4" s="1">
        <f>COUNTIF(O10:O159,"あり")</f>
        <v>19</v>
      </c>
      <c r="L4" s="1" t="s">
        <v>840</v>
      </c>
      <c r="M4" s="1">
        <f>COUNTIF(P$10:P$159,"あり")</f>
        <v>4</v>
      </c>
    </row>
    <row r="5" spans="2:20" ht="27.75" customHeight="1">
      <c r="B5" s="14" t="s">
        <v>850</v>
      </c>
      <c r="D5" s="12"/>
      <c r="E5" s="11"/>
      <c r="F5" s="6"/>
      <c r="G5" s="7"/>
      <c r="H5" s="2"/>
      <c r="I5" s="1" t="s">
        <v>852</v>
      </c>
      <c r="J5" s="1">
        <f>COUNTIF($O$10:$O$159,"なし")</f>
        <v>130</v>
      </c>
      <c r="L5" s="1" t="s">
        <v>852</v>
      </c>
      <c r="M5" s="1">
        <f>COUNTIF(P$10:P$159,"なし")</f>
        <v>5</v>
      </c>
    </row>
    <row r="6" spans="2:20" ht="27.75" customHeight="1">
      <c r="B6" s="14" t="s">
        <v>841</v>
      </c>
      <c r="D6" s="12"/>
      <c r="E6" s="11"/>
      <c r="F6" s="6"/>
      <c r="G6" s="7"/>
      <c r="H6" s="2"/>
      <c r="I6" s="1" t="s">
        <v>858</v>
      </c>
      <c r="J6" s="1">
        <f>150-J4-J5</f>
        <v>1</v>
      </c>
      <c r="L6" s="1" t="s">
        <v>858</v>
      </c>
      <c r="M6" s="23">
        <f>150-M4-M5</f>
        <v>141</v>
      </c>
    </row>
    <row r="7" spans="2:20" ht="27.75" customHeight="1">
      <c r="B7" s="14" t="s">
        <v>870</v>
      </c>
      <c r="D7" s="12"/>
      <c r="E7" s="11"/>
      <c r="F7" s="6"/>
      <c r="G7" s="7"/>
      <c r="H7" s="2"/>
    </row>
    <row r="8" spans="2:20" ht="26" customHeight="1">
      <c r="B8" s="14" t="s">
        <v>851</v>
      </c>
      <c r="D8" s="12"/>
      <c r="E8" s="11"/>
      <c r="F8" s="6"/>
      <c r="G8" s="7"/>
      <c r="H8" s="2"/>
    </row>
    <row r="9" spans="2:20" ht="66" customHeight="1" thickBot="1">
      <c r="B9" s="5" t="s">
        <v>0</v>
      </c>
      <c r="C9" s="5" t="s">
        <v>1</v>
      </c>
      <c r="D9" s="5" t="s">
        <v>2</v>
      </c>
      <c r="E9" s="5" t="s">
        <v>3</v>
      </c>
      <c r="F9" s="5" t="s">
        <v>4</v>
      </c>
      <c r="G9" s="5" t="s">
        <v>5</v>
      </c>
      <c r="H9" s="5" t="s">
        <v>6</v>
      </c>
      <c r="I9" s="13" t="s">
        <v>7</v>
      </c>
      <c r="J9" s="13" t="s">
        <v>8</v>
      </c>
      <c r="K9" s="13" t="s">
        <v>9</v>
      </c>
      <c r="L9" s="13" t="s">
        <v>834</v>
      </c>
      <c r="M9" s="19" t="s">
        <v>833</v>
      </c>
      <c r="N9" s="13" t="s">
        <v>838</v>
      </c>
      <c r="O9" s="19" t="s">
        <v>860</v>
      </c>
      <c r="P9" s="19" t="s">
        <v>856</v>
      </c>
      <c r="Q9" s="19" t="s">
        <v>848</v>
      </c>
      <c r="R9" s="19" t="s">
        <v>839</v>
      </c>
      <c r="S9" s="13" t="s">
        <v>10</v>
      </c>
      <c r="T9" s="13" t="s">
        <v>849</v>
      </c>
    </row>
    <row r="10" spans="2:20" ht="29" customHeight="1" thickTop="1">
      <c r="B10" s="8">
        <v>1</v>
      </c>
      <c r="C10" s="9" t="s">
        <v>12</v>
      </c>
      <c r="D10" s="15" t="s">
        <v>13</v>
      </c>
      <c r="E10" s="16">
        <v>42241</v>
      </c>
      <c r="F10" s="15" t="s">
        <v>14</v>
      </c>
      <c r="G10" s="8" t="s">
        <v>15</v>
      </c>
      <c r="H10" s="8" t="s">
        <v>17</v>
      </c>
      <c r="I10" s="8" t="s">
        <v>16</v>
      </c>
      <c r="J10" s="8" t="s">
        <v>18</v>
      </c>
      <c r="K10" s="8" t="s">
        <v>18</v>
      </c>
      <c r="L10" s="8" t="s">
        <v>19</v>
      </c>
      <c r="M10" s="10"/>
      <c r="N10" s="10"/>
      <c r="O10" s="10" t="s">
        <v>852</v>
      </c>
      <c r="P10" s="10" t="s">
        <v>852</v>
      </c>
      <c r="Q10" s="10"/>
      <c r="R10" s="10"/>
      <c r="S10" s="10"/>
      <c r="T10" s="10"/>
    </row>
    <row r="11" spans="2:20" ht="29" customHeight="1">
      <c r="B11" s="8">
        <f>B10+1</f>
        <v>2</v>
      </c>
      <c r="C11" s="8" t="s">
        <v>20</v>
      </c>
      <c r="D11" s="15" t="s">
        <v>21</v>
      </c>
      <c r="E11" s="16">
        <v>42960</v>
      </c>
      <c r="F11" s="15" t="s">
        <v>22</v>
      </c>
      <c r="G11" s="8" t="s">
        <v>23</v>
      </c>
      <c r="H11" s="8" t="s">
        <v>24</v>
      </c>
      <c r="I11" s="8" t="s">
        <v>26</v>
      </c>
      <c r="J11" s="8" t="s">
        <v>18</v>
      </c>
      <c r="K11" s="8" t="s">
        <v>18</v>
      </c>
      <c r="L11" s="8" t="s">
        <v>25</v>
      </c>
      <c r="M11" s="10"/>
      <c r="N11" s="10"/>
      <c r="O11" s="22" t="s">
        <v>853</v>
      </c>
      <c r="P11" s="22" t="s">
        <v>840</v>
      </c>
      <c r="Q11" s="10"/>
      <c r="R11" s="10"/>
      <c r="S11" s="10"/>
      <c r="T11" s="10"/>
    </row>
    <row r="12" spans="2:20" ht="29" customHeight="1">
      <c r="B12" s="8">
        <f t="shared" ref="B12:B56" si="0">B11+1</f>
        <v>3</v>
      </c>
      <c r="C12" s="8" t="s">
        <v>29</v>
      </c>
      <c r="D12" s="15" t="s">
        <v>28</v>
      </c>
      <c r="E12" s="16">
        <v>41896</v>
      </c>
      <c r="F12" s="15" t="s">
        <v>30</v>
      </c>
      <c r="G12" s="8" t="s">
        <v>31</v>
      </c>
      <c r="H12" s="8" t="s">
        <v>32</v>
      </c>
      <c r="I12" s="8" t="s">
        <v>33</v>
      </c>
      <c r="J12" s="8" t="s">
        <v>18</v>
      </c>
      <c r="K12" s="8" t="s">
        <v>18</v>
      </c>
      <c r="L12" s="8" t="s">
        <v>25</v>
      </c>
      <c r="M12" s="10"/>
      <c r="N12" s="10"/>
      <c r="O12" s="10" t="s">
        <v>852</v>
      </c>
      <c r="P12" s="22" t="s">
        <v>840</v>
      </c>
      <c r="Q12" s="10"/>
      <c r="R12" s="10"/>
      <c r="S12" s="10"/>
      <c r="T12" s="10"/>
    </row>
    <row r="13" spans="2:20" ht="29" customHeight="1">
      <c r="B13" s="8">
        <f t="shared" si="0"/>
        <v>4</v>
      </c>
      <c r="C13" s="8" t="s">
        <v>35</v>
      </c>
      <c r="D13" s="15" t="s">
        <v>34</v>
      </c>
      <c r="E13" s="16">
        <v>42694</v>
      </c>
      <c r="F13" s="15" t="s">
        <v>36</v>
      </c>
      <c r="G13" s="8" t="s">
        <v>37</v>
      </c>
      <c r="H13" s="8" t="s">
        <v>38</v>
      </c>
      <c r="I13" s="8" t="s">
        <v>39</v>
      </c>
      <c r="J13" s="8" t="s">
        <v>18</v>
      </c>
      <c r="K13" s="8" t="s">
        <v>18</v>
      </c>
      <c r="L13" s="8" t="s">
        <v>19</v>
      </c>
      <c r="M13" s="10"/>
      <c r="N13" s="10"/>
      <c r="O13" s="10" t="s">
        <v>852</v>
      </c>
      <c r="P13" s="10" t="s">
        <v>859</v>
      </c>
      <c r="Q13" s="10"/>
      <c r="R13" s="10"/>
      <c r="S13" s="10"/>
      <c r="T13" s="10"/>
    </row>
    <row r="14" spans="2:20" ht="29" customHeight="1">
      <c r="B14" s="8">
        <f t="shared" si="0"/>
        <v>5</v>
      </c>
      <c r="C14" s="8" t="s">
        <v>41</v>
      </c>
      <c r="D14" s="15" t="s">
        <v>40</v>
      </c>
      <c r="E14" s="16">
        <v>42844</v>
      </c>
      <c r="F14" s="15" t="s">
        <v>42</v>
      </c>
      <c r="G14" s="8" t="s">
        <v>43</v>
      </c>
      <c r="H14" s="8" t="s">
        <v>44</v>
      </c>
      <c r="I14" s="8" t="s">
        <v>45</v>
      </c>
      <c r="J14" s="8" t="s">
        <v>18</v>
      </c>
      <c r="K14" s="8" t="s">
        <v>18</v>
      </c>
      <c r="L14" s="8" t="s">
        <v>25</v>
      </c>
      <c r="M14" s="10"/>
      <c r="N14" s="10"/>
      <c r="O14" s="10" t="s">
        <v>852</v>
      </c>
      <c r="P14" s="10" t="s">
        <v>852</v>
      </c>
      <c r="Q14" s="10"/>
      <c r="R14" s="10"/>
      <c r="S14" s="10"/>
      <c r="T14" s="10"/>
    </row>
    <row r="15" spans="2:20" ht="29" customHeight="1">
      <c r="B15" s="8">
        <f t="shared" si="0"/>
        <v>6</v>
      </c>
      <c r="C15" s="8" t="s">
        <v>47</v>
      </c>
      <c r="D15" s="15" t="s">
        <v>46</v>
      </c>
      <c r="E15" s="16">
        <v>42842</v>
      </c>
      <c r="F15" s="15" t="s">
        <v>48</v>
      </c>
      <c r="G15" s="8" t="s">
        <v>49</v>
      </c>
      <c r="H15" s="8" t="s">
        <v>50</v>
      </c>
      <c r="I15" s="8" t="s">
        <v>51</v>
      </c>
      <c r="J15" s="8" t="s">
        <v>18</v>
      </c>
      <c r="K15" s="8" t="s">
        <v>18</v>
      </c>
      <c r="L15" s="8" t="s">
        <v>52</v>
      </c>
      <c r="M15" s="10"/>
      <c r="N15" s="10"/>
      <c r="O15" s="10" t="s">
        <v>852</v>
      </c>
      <c r="P15" s="22" t="s">
        <v>840</v>
      </c>
      <c r="Q15" s="10"/>
      <c r="R15" s="10"/>
      <c r="S15" s="10"/>
      <c r="T15" s="10"/>
    </row>
    <row r="16" spans="2:20" ht="29.5" customHeight="1">
      <c r="B16" s="8">
        <f t="shared" si="0"/>
        <v>7</v>
      </c>
      <c r="C16" s="8" t="s">
        <v>12</v>
      </c>
      <c r="D16" s="15" t="s">
        <v>13</v>
      </c>
      <c r="E16" s="16">
        <v>42241</v>
      </c>
      <c r="F16" s="15" t="s">
        <v>55</v>
      </c>
      <c r="G16" s="21" t="s">
        <v>56</v>
      </c>
      <c r="H16" s="8" t="s">
        <v>53</v>
      </c>
      <c r="I16" s="8" t="s">
        <v>54</v>
      </c>
      <c r="J16" s="8" t="s">
        <v>18</v>
      </c>
      <c r="K16" s="8" t="s">
        <v>18</v>
      </c>
      <c r="L16" s="8" t="s">
        <v>25</v>
      </c>
      <c r="M16" s="10"/>
      <c r="N16" s="10"/>
      <c r="O16" s="10" t="s">
        <v>852</v>
      </c>
      <c r="P16" s="10" t="s">
        <v>852</v>
      </c>
      <c r="Q16" s="10"/>
      <c r="R16" s="10"/>
      <c r="S16" s="10"/>
      <c r="T16" s="10"/>
    </row>
    <row r="17" spans="2:20" ht="29" customHeight="1">
      <c r="B17" s="8">
        <f t="shared" si="0"/>
        <v>8</v>
      </c>
      <c r="C17" s="8" t="s">
        <v>302</v>
      </c>
      <c r="D17" s="15" t="s">
        <v>301</v>
      </c>
      <c r="E17" s="16">
        <v>42943</v>
      </c>
      <c r="F17" s="15" t="s">
        <v>58</v>
      </c>
      <c r="G17" s="8" t="s">
        <v>59</v>
      </c>
      <c r="H17" s="8" t="s">
        <v>57</v>
      </c>
      <c r="I17" s="8" t="s">
        <v>60</v>
      </c>
      <c r="J17" s="8" t="s">
        <v>18</v>
      </c>
      <c r="K17" s="8" t="s">
        <v>18</v>
      </c>
      <c r="L17" s="8" t="s">
        <v>25</v>
      </c>
      <c r="M17" s="10"/>
      <c r="N17" s="10"/>
      <c r="O17" s="10" t="s">
        <v>852</v>
      </c>
      <c r="P17" s="10" t="s">
        <v>859</v>
      </c>
      <c r="Q17" s="10"/>
      <c r="R17" s="10"/>
      <c r="S17" s="10"/>
      <c r="T17" s="10"/>
    </row>
    <row r="18" spans="2:20" ht="29" customHeight="1">
      <c r="B18" s="8">
        <f t="shared" si="0"/>
        <v>9</v>
      </c>
      <c r="C18" s="8" t="s">
        <v>62</v>
      </c>
      <c r="D18" s="15" t="s">
        <v>61</v>
      </c>
      <c r="E18" s="16">
        <v>42698</v>
      </c>
      <c r="F18" s="15" t="s">
        <v>63</v>
      </c>
      <c r="G18" s="8" t="s">
        <v>64</v>
      </c>
      <c r="H18" s="8" t="s">
        <v>65</v>
      </c>
      <c r="I18" s="8" t="s">
        <v>39</v>
      </c>
      <c r="J18" s="8" t="s">
        <v>18</v>
      </c>
      <c r="K18" s="8" t="s">
        <v>18</v>
      </c>
      <c r="L18" s="8" t="s">
        <v>25</v>
      </c>
      <c r="M18" s="10"/>
      <c r="N18" s="10"/>
      <c r="O18" s="10" t="s">
        <v>852</v>
      </c>
      <c r="P18" s="10" t="s">
        <v>859</v>
      </c>
      <c r="Q18" s="10"/>
      <c r="R18" s="10"/>
      <c r="S18" s="10"/>
      <c r="T18" s="10"/>
    </row>
    <row r="19" spans="2:20" ht="29" customHeight="1">
      <c r="B19" s="8">
        <f t="shared" si="0"/>
        <v>10</v>
      </c>
      <c r="C19" s="8" t="s">
        <v>304</v>
      </c>
      <c r="D19" s="15" t="s">
        <v>303</v>
      </c>
      <c r="E19" s="16">
        <v>42897</v>
      </c>
      <c r="F19" s="15" t="s">
        <v>67</v>
      </c>
      <c r="G19" s="8" t="s">
        <v>68</v>
      </c>
      <c r="H19" s="8" t="s">
        <v>66</v>
      </c>
      <c r="I19" s="8" t="s">
        <v>69</v>
      </c>
      <c r="J19" s="8" t="s">
        <v>18</v>
      </c>
      <c r="K19" s="8" t="s">
        <v>18</v>
      </c>
      <c r="L19" s="8" t="s">
        <v>52</v>
      </c>
      <c r="M19" s="10"/>
      <c r="N19" s="10"/>
      <c r="O19" s="22" t="s">
        <v>840</v>
      </c>
      <c r="P19" s="10" t="s">
        <v>859</v>
      </c>
      <c r="Q19" s="10"/>
      <c r="R19" s="10"/>
      <c r="S19" s="10"/>
      <c r="T19" s="10"/>
    </row>
    <row r="20" spans="2:20" ht="29" customHeight="1">
      <c r="B20" s="8">
        <f t="shared" si="0"/>
        <v>11</v>
      </c>
      <c r="C20" s="8" t="s">
        <v>70</v>
      </c>
      <c r="D20" s="15" t="s">
        <v>71</v>
      </c>
      <c r="E20" s="16">
        <v>42361</v>
      </c>
      <c r="F20" s="15" t="s">
        <v>72</v>
      </c>
      <c r="G20" s="8" t="s">
        <v>73</v>
      </c>
      <c r="H20" s="8" t="s">
        <v>74</v>
      </c>
      <c r="I20" s="8" t="s">
        <v>75</v>
      </c>
      <c r="J20" s="8" t="s">
        <v>18</v>
      </c>
      <c r="K20" s="8" t="s">
        <v>18</v>
      </c>
      <c r="L20" s="8" t="s">
        <v>76</v>
      </c>
      <c r="M20" s="10"/>
      <c r="N20" s="10"/>
      <c r="O20" s="10" t="s">
        <v>852</v>
      </c>
      <c r="P20" s="22" t="s">
        <v>840</v>
      </c>
      <c r="Q20" s="10"/>
      <c r="R20" s="10"/>
      <c r="S20" s="10"/>
      <c r="T20" s="10"/>
    </row>
    <row r="21" spans="2:20" ht="29" customHeight="1">
      <c r="B21" s="8">
        <f t="shared" si="0"/>
        <v>12</v>
      </c>
      <c r="C21" s="8" t="s">
        <v>172</v>
      </c>
      <c r="D21" s="15" t="s">
        <v>171</v>
      </c>
      <c r="E21" s="16">
        <v>42810</v>
      </c>
      <c r="F21" s="15" t="s">
        <v>78</v>
      </c>
      <c r="G21" s="8" t="s">
        <v>77</v>
      </c>
      <c r="H21" s="8" t="s">
        <v>79</v>
      </c>
      <c r="I21" s="8" t="s">
        <v>80</v>
      </c>
      <c r="J21" s="8" t="s">
        <v>18</v>
      </c>
      <c r="K21" s="8" t="s">
        <v>18</v>
      </c>
      <c r="L21" s="8" t="s">
        <v>81</v>
      </c>
      <c r="M21" s="10"/>
      <c r="N21" s="10"/>
      <c r="O21" s="10" t="s">
        <v>852</v>
      </c>
      <c r="P21" s="10" t="s">
        <v>852</v>
      </c>
      <c r="Q21" s="10"/>
      <c r="R21" s="10"/>
      <c r="S21" s="10"/>
      <c r="T21" s="10"/>
    </row>
    <row r="22" spans="2:20" ht="29" customHeight="1">
      <c r="B22" s="8">
        <f t="shared" si="0"/>
        <v>13</v>
      </c>
      <c r="C22" s="8" t="s">
        <v>83</v>
      </c>
      <c r="D22" s="15" t="s">
        <v>82</v>
      </c>
      <c r="E22" s="16">
        <v>42484</v>
      </c>
      <c r="F22" s="15" t="s">
        <v>84</v>
      </c>
      <c r="G22" s="8" t="s">
        <v>85</v>
      </c>
      <c r="H22" s="8" t="s">
        <v>87</v>
      </c>
      <c r="I22" s="8" t="s">
        <v>86</v>
      </c>
      <c r="J22" s="8" t="s">
        <v>18</v>
      </c>
      <c r="K22" s="8" t="s">
        <v>18</v>
      </c>
      <c r="L22" s="8" t="s">
        <v>81</v>
      </c>
      <c r="M22" s="10"/>
      <c r="N22" s="10"/>
      <c r="O22" s="22" t="s">
        <v>840</v>
      </c>
      <c r="P22" s="10" t="s">
        <v>852</v>
      </c>
      <c r="Q22" s="10"/>
      <c r="R22" s="10"/>
      <c r="S22" s="10"/>
      <c r="T22" s="10"/>
    </row>
    <row r="23" spans="2:20" ht="29" customHeight="1">
      <c r="B23" s="8">
        <f t="shared" si="0"/>
        <v>14</v>
      </c>
      <c r="C23" s="8" t="s">
        <v>89</v>
      </c>
      <c r="D23" s="15" t="s">
        <v>88</v>
      </c>
      <c r="E23" s="16">
        <v>42442</v>
      </c>
      <c r="F23" s="15" t="s">
        <v>91</v>
      </c>
      <c r="G23" s="8" t="s">
        <v>92</v>
      </c>
      <c r="H23" s="8" t="s">
        <v>90</v>
      </c>
      <c r="I23" s="8" t="s">
        <v>93</v>
      </c>
      <c r="J23" s="8" t="s">
        <v>18</v>
      </c>
      <c r="K23" s="8" t="s">
        <v>18</v>
      </c>
      <c r="L23" s="8" t="s">
        <v>81</v>
      </c>
      <c r="M23" s="10"/>
      <c r="N23" s="10"/>
      <c r="O23" s="10" t="s">
        <v>852</v>
      </c>
      <c r="P23" s="20" t="s">
        <v>859</v>
      </c>
      <c r="Q23" s="10"/>
      <c r="R23" s="10"/>
      <c r="S23" s="10"/>
      <c r="T23" s="10"/>
    </row>
    <row r="24" spans="2:20" ht="29" customHeight="1">
      <c r="B24" s="8">
        <f t="shared" si="0"/>
        <v>15</v>
      </c>
      <c r="C24" s="8" t="s">
        <v>94</v>
      </c>
      <c r="D24" s="15" t="s">
        <v>835</v>
      </c>
      <c r="E24" s="16">
        <v>41838</v>
      </c>
      <c r="F24" s="15" t="s">
        <v>95</v>
      </c>
      <c r="G24" s="8" t="s">
        <v>96</v>
      </c>
      <c r="H24" s="8" t="s">
        <v>97</v>
      </c>
      <c r="I24" s="8" t="s">
        <v>98</v>
      </c>
      <c r="J24" s="8" t="s">
        <v>18</v>
      </c>
      <c r="K24" s="8" t="s">
        <v>18</v>
      </c>
      <c r="L24" s="8" t="s">
        <v>81</v>
      </c>
      <c r="M24" s="10"/>
      <c r="N24" s="10"/>
      <c r="O24" s="10" t="s">
        <v>852</v>
      </c>
      <c r="Q24" s="10"/>
      <c r="R24" s="10"/>
      <c r="S24" s="10"/>
      <c r="T24" s="10"/>
    </row>
    <row r="25" spans="2:20" ht="29" customHeight="1">
      <c r="B25" s="8">
        <f t="shared" si="0"/>
        <v>16</v>
      </c>
      <c r="C25" s="8" t="s">
        <v>101</v>
      </c>
      <c r="D25" s="15" t="s">
        <v>100</v>
      </c>
      <c r="E25" s="16">
        <v>42417</v>
      </c>
      <c r="F25" s="15" t="s">
        <v>103</v>
      </c>
      <c r="G25" s="8" t="s">
        <v>104</v>
      </c>
      <c r="H25" s="8" t="s">
        <v>102</v>
      </c>
      <c r="I25" s="8" t="s">
        <v>105</v>
      </c>
      <c r="J25" s="8" t="s">
        <v>18</v>
      </c>
      <c r="K25" s="8" t="s">
        <v>18</v>
      </c>
      <c r="L25" s="8" t="s">
        <v>25</v>
      </c>
      <c r="M25" s="10"/>
      <c r="N25" s="10"/>
      <c r="O25" s="10" t="s">
        <v>852</v>
      </c>
      <c r="Q25" s="10"/>
      <c r="R25" s="10"/>
      <c r="S25" s="10"/>
      <c r="T25" s="10"/>
    </row>
    <row r="26" spans="2:20" ht="29" customHeight="1">
      <c r="B26" s="8">
        <f t="shared" si="0"/>
        <v>17</v>
      </c>
      <c r="C26" s="8" t="s">
        <v>108</v>
      </c>
      <c r="D26" s="15" t="s">
        <v>107</v>
      </c>
      <c r="E26" s="16">
        <v>42512</v>
      </c>
      <c r="F26" s="15" t="s">
        <v>106</v>
      </c>
      <c r="G26" s="8" t="s">
        <v>109</v>
      </c>
      <c r="H26" s="8" t="s">
        <v>110</v>
      </c>
      <c r="I26" s="8" t="s">
        <v>111</v>
      </c>
      <c r="J26" s="8" t="s">
        <v>18</v>
      </c>
      <c r="K26" s="8" t="s">
        <v>18</v>
      </c>
      <c r="L26" s="8" t="s">
        <v>112</v>
      </c>
      <c r="M26" s="10"/>
      <c r="N26" s="10"/>
      <c r="O26" s="10" t="s">
        <v>852</v>
      </c>
      <c r="Q26" s="10"/>
      <c r="R26" s="10"/>
      <c r="S26" s="10"/>
      <c r="T26" s="10"/>
    </row>
    <row r="27" spans="2:20" ht="29" customHeight="1">
      <c r="B27" s="8">
        <f t="shared" si="0"/>
        <v>18</v>
      </c>
      <c r="C27" s="8" t="s">
        <v>114</v>
      </c>
      <c r="D27" s="15" t="s">
        <v>113</v>
      </c>
      <c r="E27" s="16">
        <v>41770</v>
      </c>
      <c r="F27" s="15" t="s">
        <v>115</v>
      </c>
      <c r="G27" s="8" t="s">
        <v>116</v>
      </c>
      <c r="H27" s="8" t="s">
        <v>117</v>
      </c>
      <c r="I27" s="8" t="s">
        <v>118</v>
      </c>
      <c r="J27" s="8" t="s">
        <v>18</v>
      </c>
      <c r="K27" s="8" t="s">
        <v>18</v>
      </c>
      <c r="L27" s="8" t="s">
        <v>81</v>
      </c>
      <c r="M27" s="10"/>
      <c r="N27" s="10"/>
      <c r="O27" s="10" t="s">
        <v>852</v>
      </c>
      <c r="Q27" s="10"/>
      <c r="R27" s="10"/>
      <c r="S27" s="10"/>
      <c r="T27" s="10"/>
    </row>
    <row r="28" spans="2:20" ht="29" customHeight="1">
      <c r="B28" s="8">
        <f t="shared" si="0"/>
        <v>19</v>
      </c>
      <c r="C28" s="8" t="s">
        <v>120</v>
      </c>
      <c r="D28" s="15" t="s">
        <v>119</v>
      </c>
      <c r="E28" s="16">
        <v>41736</v>
      </c>
      <c r="F28" s="15" t="s">
        <v>121</v>
      </c>
      <c r="G28" s="8" t="s">
        <v>122</v>
      </c>
      <c r="H28" s="8" t="s">
        <v>123</v>
      </c>
      <c r="I28" s="8" t="s">
        <v>80</v>
      </c>
      <c r="J28" s="8" t="s">
        <v>18</v>
      </c>
      <c r="K28" s="8" t="s">
        <v>18</v>
      </c>
      <c r="L28" s="8" t="s">
        <v>124</v>
      </c>
      <c r="M28" s="10"/>
      <c r="N28" s="10"/>
      <c r="O28" s="10" t="s">
        <v>852</v>
      </c>
      <c r="Q28" s="10"/>
      <c r="R28" s="10"/>
      <c r="S28" s="10"/>
      <c r="T28" s="10"/>
    </row>
    <row r="29" spans="2:20" ht="29" customHeight="1">
      <c r="B29" s="8">
        <f t="shared" si="0"/>
        <v>20</v>
      </c>
      <c r="C29" s="8" t="s">
        <v>126</v>
      </c>
      <c r="D29" s="15" t="s">
        <v>125</v>
      </c>
      <c r="E29" s="16">
        <v>42487</v>
      </c>
      <c r="F29" s="15" t="s">
        <v>127</v>
      </c>
      <c r="G29" s="8" t="s">
        <v>128</v>
      </c>
      <c r="H29" s="8" t="s">
        <v>129</v>
      </c>
      <c r="I29" s="8" t="s">
        <v>130</v>
      </c>
      <c r="J29" s="8" t="s">
        <v>18</v>
      </c>
      <c r="K29" s="8" t="s">
        <v>18</v>
      </c>
      <c r="L29" s="8" t="s">
        <v>836</v>
      </c>
      <c r="M29" s="10"/>
      <c r="N29" s="10"/>
      <c r="O29" s="10" t="s">
        <v>852</v>
      </c>
      <c r="Q29" s="10"/>
      <c r="R29" s="10"/>
      <c r="S29" s="10"/>
      <c r="T29" s="10"/>
    </row>
    <row r="30" spans="2:20" ht="29" customHeight="1">
      <c r="B30" s="8">
        <f t="shared" si="0"/>
        <v>21</v>
      </c>
      <c r="C30" s="10" t="s">
        <v>132</v>
      </c>
      <c r="D30" s="17" t="s">
        <v>131</v>
      </c>
      <c r="E30" s="18">
        <v>42426</v>
      </c>
      <c r="F30" s="17" t="s">
        <v>133</v>
      </c>
      <c r="G30" s="10" t="s">
        <v>134</v>
      </c>
      <c r="H30" s="10" t="s">
        <v>135</v>
      </c>
      <c r="I30" s="10" t="s">
        <v>136</v>
      </c>
      <c r="J30" s="8" t="s">
        <v>18</v>
      </c>
      <c r="K30" s="8" t="s">
        <v>18</v>
      </c>
      <c r="L30" s="8" t="s">
        <v>81</v>
      </c>
      <c r="M30" s="10"/>
      <c r="N30" s="10"/>
      <c r="O30" s="10" t="s">
        <v>852</v>
      </c>
      <c r="Q30" s="10"/>
      <c r="R30" s="10"/>
      <c r="S30" s="10"/>
      <c r="T30" s="10"/>
    </row>
    <row r="31" spans="2:20" ht="29" customHeight="1">
      <c r="B31" s="8">
        <f t="shared" si="0"/>
        <v>22</v>
      </c>
      <c r="C31" s="10" t="s">
        <v>138</v>
      </c>
      <c r="D31" s="17" t="s">
        <v>137</v>
      </c>
      <c r="E31" s="18">
        <v>42421</v>
      </c>
      <c r="F31" s="17" t="s">
        <v>139</v>
      </c>
      <c r="G31" s="10" t="s">
        <v>140</v>
      </c>
      <c r="H31" s="10" t="s">
        <v>141</v>
      </c>
      <c r="I31" s="10" t="s">
        <v>142</v>
      </c>
      <c r="J31" s="8" t="s">
        <v>18</v>
      </c>
      <c r="K31" s="8" t="s">
        <v>18</v>
      </c>
      <c r="L31" s="8" t="s">
        <v>25</v>
      </c>
      <c r="M31" s="10"/>
      <c r="N31" s="10"/>
      <c r="O31" s="10" t="s">
        <v>852</v>
      </c>
      <c r="Q31" s="10"/>
      <c r="R31" s="10"/>
      <c r="S31" s="10"/>
      <c r="T31" s="10"/>
    </row>
    <row r="32" spans="2:20" ht="29" customHeight="1">
      <c r="B32" s="8">
        <f t="shared" si="0"/>
        <v>23</v>
      </c>
      <c r="C32" s="10" t="s">
        <v>144</v>
      </c>
      <c r="D32" s="17" t="s">
        <v>143</v>
      </c>
      <c r="E32" s="18">
        <v>42484</v>
      </c>
      <c r="F32" s="17" t="s">
        <v>145</v>
      </c>
      <c r="G32" s="10" t="s">
        <v>146</v>
      </c>
      <c r="H32" s="10" t="s">
        <v>147</v>
      </c>
      <c r="I32" s="10" t="s">
        <v>148</v>
      </c>
      <c r="J32" s="8" t="s">
        <v>18</v>
      </c>
      <c r="K32" s="8" t="s">
        <v>18</v>
      </c>
      <c r="L32" s="8" t="s">
        <v>149</v>
      </c>
      <c r="M32" s="10"/>
      <c r="N32" s="10"/>
      <c r="O32" s="10" t="s">
        <v>852</v>
      </c>
      <c r="Q32" s="10"/>
      <c r="R32" s="10"/>
      <c r="S32" s="10"/>
      <c r="T32" s="10"/>
    </row>
    <row r="33" spans="2:20" ht="29" customHeight="1">
      <c r="B33" s="8">
        <f t="shared" si="0"/>
        <v>24</v>
      </c>
      <c r="C33" s="10" t="s">
        <v>151</v>
      </c>
      <c r="D33" s="17" t="s">
        <v>150</v>
      </c>
      <c r="E33" s="18">
        <v>42484</v>
      </c>
      <c r="F33" s="17" t="s">
        <v>152</v>
      </c>
      <c r="G33" s="10" t="s">
        <v>153</v>
      </c>
      <c r="H33" s="10" t="s">
        <v>154</v>
      </c>
      <c r="I33" s="10" t="s">
        <v>86</v>
      </c>
      <c r="J33" s="8" t="s">
        <v>18</v>
      </c>
      <c r="K33" s="8" t="s">
        <v>18</v>
      </c>
      <c r="L33" s="8" t="s">
        <v>25</v>
      </c>
      <c r="M33" s="10"/>
      <c r="N33" s="10"/>
      <c r="O33" s="10" t="s">
        <v>852</v>
      </c>
      <c r="Q33" s="10"/>
      <c r="R33" s="10"/>
      <c r="S33" s="10"/>
      <c r="T33" s="10"/>
    </row>
    <row r="34" spans="2:20" ht="29" customHeight="1">
      <c r="B34" s="8">
        <f t="shared" si="0"/>
        <v>25</v>
      </c>
      <c r="C34" s="10" t="s">
        <v>156</v>
      </c>
      <c r="D34" s="17" t="s">
        <v>155</v>
      </c>
      <c r="E34" s="18">
        <v>42686</v>
      </c>
      <c r="F34" s="17" t="s">
        <v>157</v>
      </c>
      <c r="G34" s="10" t="s">
        <v>158</v>
      </c>
      <c r="H34" s="10" t="s">
        <v>159</v>
      </c>
      <c r="I34" s="10" t="s">
        <v>160</v>
      </c>
      <c r="J34" s="8" t="s">
        <v>18</v>
      </c>
      <c r="K34" s="8" t="s">
        <v>18</v>
      </c>
      <c r="L34" s="8" t="s">
        <v>25</v>
      </c>
      <c r="M34" s="10"/>
      <c r="N34" s="10"/>
      <c r="O34" s="10" t="s">
        <v>852</v>
      </c>
      <c r="Q34" s="10"/>
      <c r="R34" s="10"/>
      <c r="S34" s="10"/>
      <c r="T34" s="10"/>
    </row>
    <row r="35" spans="2:20" ht="29" customHeight="1">
      <c r="B35" s="8">
        <f t="shared" si="0"/>
        <v>26</v>
      </c>
      <c r="C35" s="10" t="s">
        <v>162</v>
      </c>
      <c r="D35" s="17" t="s">
        <v>161</v>
      </c>
      <c r="E35" s="18">
        <v>42410</v>
      </c>
      <c r="F35" s="17" t="s">
        <v>163</v>
      </c>
      <c r="G35" s="10" t="s">
        <v>164</v>
      </c>
      <c r="H35" s="10" t="s">
        <v>165</v>
      </c>
      <c r="I35" s="10" t="s">
        <v>166</v>
      </c>
      <c r="J35" s="8" t="s">
        <v>18</v>
      </c>
      <c r="K35" s="8" t="s">
        <v>18</v>
      </c>
      <c r="L35" s="8" t="s">
        <v>124</v>
      </c>
      <c r="M35" s="10"/>
      <c r="N35" s="10"/>
      <c r="O35" s="10" t="s">
        <v>852</v>
      </c>
      <c r="Q35" s="10"/>
      <c r="R35" s="10"/>
      <c r="S35" s="10"/>
      <c r="T35" s="10"/>
    </row>
    <row r="36" spans="2:20" ht="29" customHeight="1">
      <c r="B36" s="8">
        <f t="shared" si="0"/>
        <v>27</v>
      </c>
      <c r="C36" s="10" t="s">
        <v>70</v>
      </c>
      <c r="D36" s="17" t="s">
        <v>71</v>
      </c>
      <c r="E36" s="18">
        <v>41423</v>
      </c>
      <c r="F36" s="17" t="s">
        <v>167</v>
      </c>
      <c r="G36" s="10" t="s">
        <v>168</v>
      </c>
      <c r="H36" s="10" t="s">
        <v>169</v>
      </c>
      <c r="I36" s="10" t="s">
        <v>170</v>
      </c>
      <c r="J36" s="8" t="s">
        <v>18</v>
      </c>
      <c r="K36" s="8" t="s">
        <v>18</v>
      </c>
      <c r="L36" s="8" t="s">
        <v>25</v>
      </c>
      <c r="M36" s="10"/>
      <c r="N36" s="10"/>
      <c r="O36" s="10" t="s">
        <v>852</v>
      </c>
      <c r="Q36" s="10"/>
      <c r="R36" s="10"/>
      <c r="S36" s="10"/>
      <c r="T36" s="10"/>
    </row>
    <row r="37" spans="2:20" ht="29" customHeight="1">
      <c r="B37" s="8">
        <f t="shared" si="0"/>
        <v>28</v>
      </c>
      <c r="C37" s="10" t="s">
        <v>172</v>
      </c>
      <c r="D37" s="17" t="s">
        <v>171</v>
      </c>
      <c r="E37" s="18">
        <v>42839</v>
      </c>
      <c r="F37" s="17" t="s">
        <v>173</v>
      </c>
      <c r="G37" s="10" t="s">
        <v>174</v>
      </c>
      <c r="H37" s="10" t="s">
        <v>175</v>
      </c>
      <c r="I37" s="10" t="s">
        <v>51</v>
      </c>
      <c r="J37" s="8" t="s">
        <v>18</v>
      </c>
      <c r="K37" s="8" t="s">
        <v>18</v>
      </c>
      <c r="L37" s="8" t="s">
        <v>81</v>
      </c>
      <c r="M37" s="10"/>
      <c r="N37" s="10"/>
      <c r="O37" s="10" t="s">
        <v>852</v>
      </c>
      <c r="Q37" s="10"/>
      <c r="R37" s="10"/>
      <c r="S37" s="10"/>
      <c r="T37" s="10"/>
    </row>
    <row r="38" spans="2:20" ht="29" customHeight="1">
      <c r="B38" s="8">
        <f t="shared" si="0"/>
        <v>29</v>
      </c>
      <c r="C38" s="10" t="s">
        <v>138</v>
      </c>
      <c r="D38" s="17" t="s">
        <v>137</v>
      </c>
      <c r="E38" s="18">
        <v>42473</v>
      </c>
      <c r="F38" s="17" t="s">
        <v>176</v>
      </c>
      <c r="G38" s="10" t="s">
        <v>177</v>
      </c>
      <c r="H38" s="10" t="s">
        <v>178</v>
      </c>
      <c r="I38" s="10" t="s">
        <v>142</v>
      </c>
      <c r="J38" s="8" t="s">
        <v>18</v>
      </c>
      <c r="K38" s="8" t="s">
        <v>18</v>
      </c>
      <c r="L38" s="8" t="s">
        <v>25</v>
      </c>
      <c r="M38" s="10"/>
      <c r="N38" s="10"/>
      <c r="O38" s="10" t="s">
        <v>852</v>
      </c>
      <c r="Q38" s="10"/>
      <c r="R38" s="10"/>
      <c r="S38" s="10"/>
      <c r="T38" s="10"/>
    </row>
    <row r="39" spans="2:20" ht="29" customHeight="1">
      <c r="B39" s="8">
        <f t="shared" si="0"/>
        <v>30</v>
      </c>
      <c r="C39" s="10" t="s">
        <v>180</v>
      </c>
      <c r="D39" s="17" t="s">
        <v>179</v>
      </c>
      <c r="E39" s="18">
        <v>41836</v>
      </c>
      <c r="F39" s="17" t="s">
        <v>181</v>
      </c>
      <c r="G39" s="10" t="s">
        <v>182</v>
      </c>
      <c r="H39" s="10" t="s">
        <v>183</v>
      </c>
      <c r="I39" s="10" t="s">
        <v>184</v>
      </c>
      <c r="J39" s="8" t="s">
        <v>18</v>
      </c>
      <c r="K39" s="8" t="s">
        <v>18</v>
      </c>
      <c r="L39" s="8" t="s">
        <v>81</v>
      </c>
      <c r="M39" s="10"/>
      <c r="N39" s="10"/>
      <c r="O39" s="10" t="s">
        <v>852</v>
      </c>
      <c r="Q39" s="10"/>
      <c r="R39" s="10"/>
      <c r="S39" s="10"/>
      <c r="T39" s="10"/>
    </row>
    <row r="40" spans="2:20" ht="29" customHeight="1">
      <c r="B40" s="8">
        <f t="shared" si="0"/>
        <v>31</v>
      </c>
      <c r="C40" s="10" t="s">
        <v>186</v>
      </c>
      <c r="D40" s="17" t="s">
        <v>185</v>
      </c>
      <c r="E40" s="18">
        <v>41438</v>
      </c>
      <c r="F40" s="17" t="s">
        <v>187</v>
      </c>
      <c r="G40" s="10" t="s">
        <v>188</v>
      </c>
      <c r="H40" s="10" t="s">
        <v>189</v>
      </c>
      <c r="I40" s="10" t="s">
        <v>190</v>
      </c>
      <c r="J40" s="8" t="s">
        <v>18</v>
      </c>
      <c r="K40" s="8" t="s">
        <v>18</v>
      </c>
      <c r="L40" s="8" t="s">
        <v>25</v>
      </c>
      <c r="M40" s="10"/>
      <c r="N40" s="10"/>
      <c r="O40" s="10" t="s">
        <v>852</v>
      </c>
      <c r="Q40" s="10"/>
      <c r="R40" s="10"/>
      <c r="S40" s="10"/>
      <c r="T40" s="10"/>
    </row>
    <row r="41" spans="2:20" ht="29" customHeight="1">
      <c r="B41" s="8">
        <f t="shared" si="0"/>
        <v>32</v>
      </c>
      <c r="C41" s="10" t="s">
        <v>192</v>
      </c>
      <c r="D41" s="17" t="s">
        <v>191</v>
      </c>
      <c r="E41" s="18">
        <v>42442</v>
      </c>
      <c r="F41" s="17" t="s">
        <v>193</v>
      </c>
      <c r="G41" s="10" t="s">
        <v>194</v>
      </c>
      <c r="H41" s="10" t="s">
        <v>195</v>
      </c>
      <c r="I41" s="10" t="s">
        <v>93</v>
      </c>
      <c r="J41" s="8" t="s">
        <v>18</v>
      </c>
      <c r="K41" s="8" t="s">
        <v>18</v>
      </c>
      <c r="L41" s="8" t="s">
        <v>81</v>
      </c>
      <c r="M41" s="10"/>
      <c r="N41" s="10"/>
      <c r="O41" s="10" t="s">
        <v>852</v>
      </c>
      <c r="Q41" s="10"/>
      <c r="R41" s="10"/>
      <c r="S41" s="10"/>
      <c r="T41" s="10"/>
    </row>
    <row r="42" spans="2:20" ht="29" customHeight="1">
      <c r="B42" s="8">
        <f t="shared" si="0"/>
        <v>33</v>
      </c>
      <c r="C42" s="10" t="s">
        <v>197</v>
      </c>
      <c r="D42" s="17" t="s">
        <v>196</v>
      </c>
      <c r="E42" s="18">
        <v>41595</v>
      </c>
      <c r="F42" s="17" t="s">
        <v>198</v>
      </c>
      <c r="G42" s="10" t="s">
        <v>199</v>
      </c>
      <c r="H42" s="10" t="s">
        <v>201</v>
      </c>
      <c r="I42" s="10" t="s">
        <v>200</v>
      </c>
      <c r="J42" s="8" t="s">
        <v>18</v>
      </c>
      <c r="K42" s="8" t="s">
        <v>18</v>
      </c>
      <c r="L42" s="8" t="s">
        <v>25</v>
      </c>
      <c r="M42" s="10"/>
      <c r="N42" s="10"/>
      <c r="O42" s="10" t="s">
        <v>852</v>
      </c>
      <c r="Q42" s="10"/>
      <c r="R42" s="10"/>
      <c r="S42" s="10"/>
      <c r="T42" s="10"/>
    </row>
    <row r="43" spans="2:20" ht="29" customHeight="1">
      <c r="B43" s="8">
        <f t="shared" si="0"/>
        <v>34</v>
      </c>
      <c r="C43" s="10" t="s">
        <v>203</v>
      </c>
      <c r="D43" s="17" t="s">
        <v>202</v>
      </c>
      <c r="E43" s="18">
        <v>42069</v>
      </c>
      <c r="F43" s="17" t="s">
        <v>204</v>
      </c>
      <c r="G43" s="10" t="s">
        <v>205</v>
      </c>
      <c r="H43" s="10" t="s">
        <v>206</v>
      </c>
      <c r="I43" s="10" t="s">
        <v>207</v>
      </c>
      <c r="J43" s="8" t="s">
        <v>18</v>
      </c>
      <c r="K43" s="8" t="s">
        <v>18</v>
      </c>
      <c r="L43" s="8" t="s">
        <v>81</v>
      </c>
      <c r="M43" s="10"/>
      <c r="N43" s="10"/>
      <c r="O43" s="10" t="s">
        <v>852</v>
      </c>
      <c r="Q43" s="10"/>
      <c r="R43" s="10"/>
      <c r="S43" s="10"/>
      <c r="T43" s="10"/>
    </row>
    <row r="44" spans="2:20" ht="29" customHeight="1">
      <c r="B44" s="8">
        <f t="shared" si="0"/>
        <v>35</v>
      </c>
      <c r="C44" s="10" t="s">
        <v>209</v>
      </c>
      <c r="D44" s="17" t="s">
        <v>208</v>
      </c>
      <c r="E44" s="18">
        <v>41697</v>
      </c>
      <c r="F44" s="17" t="s">
        <v>210</v>
      </c>
      <c r="G44" s="10" t="s">
        <v>211</v>
      </c>
      <c r="H44" s="10" t="s">
        <v>212</v>
      </c>
      <c r="I44" s="10" t="s">
        <v>39</v>
      </c>
      <c r="J44" s="8" t="s">
        <v>18</v>
      </c>
      <c r="K44" s="8" t="s">
        <v>18</v>
      </c>
      <c r="L44" s="8" t="s">
        <v>25</v>
      </c>
      <c r="M44" s="10"/>
      <c r="N44" s="10"/>
      <c r="O44" s="10" t="s">
        <v>852</v>
      </c>
      <c r="Q44" s="10"/>
      <c r="R44" s="10"/>
      <c r="S44" s="10"/>
      <c r="T44" s="10"/>
    </row>
    <row r="45" spans="2:20" ht="29" customHeight="1">
      <c r="B45" s="8">
        <f t="shared" si="0"/>
        <v>36</v>
      </c>
      <c r="C45" s="10" t="s">
        <v>214</v>
      </c>
      <c r="D45" s="17" t="s">
        <v>213</v>
      </c>
      <c r="E45" s="18">
        <v>42641</v>
      </c>
      <c r="F45" s="17" t="s">
        <v>215</v>
      </c>
      <c r="G45" s="10" t="s">
        <v>216</v>
      </c>
      <c r="H45" s="10" t="s">
        <v>217</v>
      </c>
      <c r="I45" s="10" t="s">
        <v>218</v>
      </c>
      <c r="J45" s="8" t="s">
        <v>18</v>
      </c>
      <c r="K45" s="8" t="s">
        <v>18</v>
      </c>
      <c r="L45" s="8" t="s">
        <v>25</v>
      </c>
      <c r="M45" s="10"/>
      <c r="N45" s="10"/>
      <c r="O45" s="10" t="s">
        <v>852</v>
      </c>
      <c r="Q45" s="10"/>
      <c r="R45" s="10"/>
      <c r="S45" s="10"/>
      <c r="T45" s="10"/>
    </row>
    <row r="46" spans="2:20" ht="29" customHeight="1">
      <c r="B46" s="8">
        <f t="shared" si="0"/>
        <v>37</v>
      </c>
      <c r="C46" s="10" t="s">
        <v>220</v>
      </c>
      <c r="D46" s="17" t="s">
        <v>219</v>
      </c>
      <c r="E46" s="18">
        <v>42943</v>
      </c>
      <c r="F46" s="17" t="s">
        <v>221</v>
      </c>
      <c r="G46" s="10" t="s">
        <v>222</v>
      </c>
      <c r="H46" s="10" t="s">
        <v>223</v>
      </c>
      <c r="I46" s="10" t="s">
        <v>224</v>
      </c>
      <c r="J46" s="8" t="s">
        <v>18</v>
      </c>
      <c r="K46" s="8" t="s">
        <v>18</v>
      </c>
      <c r="L46" s="8" t="s">
        <v>25</v>
      </c>
      <c r="M46" s="10"/>
      <c r="N46" s="10"/>
      <c r="O46" s="10" t="s">
        <v>852</v>
      </c>
      <c r="Q46" s="10"/>
      <c r="R46" s="10"/>
      <c r="S46" s="10"/>
      <c r="T46" s="10"/>
    </row>
    <row r="47" spans="2:20" ht="29" customHeight="1">
      <c r="B47" s="8">
        <f t="shared" si="0"/>
        <v>38</v>
      </c>
      <c r="C47" s="10" t="s">
        <v>226</v>
      </c>
      <c r="D47" s="17" t="s">
        <v>225</v>
      </c>
      <c r="E47" s="18">
        <v>43050</v>
      </c>
      <c r="F47" s="17" t="s">
        <v>227</v>
      </c>
      <c r="G47" s="10" t="s">
        <v>228</v>
      </c>
      <c r="H47" s="10" t="s">
        <v>229</v>
      </c>
      <c r="I47" s="10" t="s">
        <v>230</v>
      </c>
      <c r="J47" s="8" t="s">
        <v>18</v>
      </c>
      <c r="K47" s="8" t="s">
        <v>18</v>
      </c>
      <c r="L47" s="8" t="s">
        <v>25</v>
      </c>
      <c r="M47" s="10"/>
      <c r="N47" s="10"/>
      <c r="O47" s="10" t="s">
        <v>852</v>
      </c>
      <c r="Q47" s="10"/>
      <c r="R47" s="10"/>
      <c r="S47" s="10"/>
      <c r="T47" s="10"/>
    </row>
    <row r="48" spans="2:20" ht="29" customHeight="1">
      <c r="B48" s="8">
        <f t="shared" si="0"/>
        <v>39</v>
      </c>
      <c r="C48" s="10" t="s">
        <v>232</v>
      </c>
      <c r="D48" s="17" t="s">
        <v>231</v>
      </c>
      <c r="E48" s="18">
        <v>41351</v>
      </c>
      <c r="F48" s="17" t="s">
        <v>233</v>
      </c>
      <c r="G48" s="10" t="s">
        <v>234</v>
      </c>
      <c r="H48" s="10" t="s">
        <v>235</v>
      </c>
      <c r="I48" s="10" t="s">
        <v>236</v>
      </c>
      <c r="J48" s="8" t="s">
        <v>18</v>
      </c>
      <c r="K48" s="8" t="s">
        <v>18</v>
      </c>
      <c r="L48" s="8" t="s">
        <v>25</v>
      </c>
      <c r="M48" s="10"/>
      <c r="N48" s="10"/>
      <c r="O48" s="10" t="s">
        <v>852</v>
      </c>
      <c r="Q48" s="10"/>
      <c r="R48" s="10"/>
      <c r="S48" s="10"/>
      <c r="T48" s="10"/>
    </row>
    <row r="49" spans="2:20" ht="29" customHeight="1">
      <c r="B49" s="8">
        <f t="shared" si="0"/>
        <v>40</v>
      </c>
      <c r="C49" s="10" t="s">
        <v>238</v>
      </c>
      <c r="D49" s="17" t="s">
        <v>237</v>
      </c>
      <c r="E49" s="18">
        <v>42488</v>
      </c>
      <c r="F49" s="17" t="s">
        <v>239</v>
      </c>
      <c r="G49" s="10" t="s">
        <v>240</v>
      </c>
      <c r="H49" s="10" t="s">
        <v>241</v>
      </c>
      <c r="I49" s="10" t="s">
        <v>242</v>
      </c>
      <c r="J49" s="8" t="s">
        <v>18</v>
      </c>
      <c r="K49" s="8" t="s">
        <v>18</v>
      </c>
      <c r="L49" s="8" t="s">
        <v>81</v>
      </c>
      <c r="M49" s="10"/>
      <c r="N49" s="10"/>
      <c r="O49" s="10" t="s">
        <v>852</v>
      </c>
      <c r="Q49" s="10"/>
      <c r="R49" s="10"/>
      <c r="S49" s="10"/>
      <c r="T49" s="10"/>
    </row>
    <row r="50" spans="2:20" ht="29" customHeight="1">
      <c r="B50" s="8">
        <f t="shared" si="0"/>
        <v>41</v>
      </c>
      <c r="C50" s="10" t="s">
        <v>244</v>
      </c>
      <c r="D50" s="17" t="s">
        <v>243</v>
      </c>
      <c r="E50" s="18">
        <v>41705</v>
      </c>
      <c r="F50" s="17" t="s">
        <v>245</v>
      </c>
      <c r="G50" s="10" t="s">
        <v>246</v>
      </c>
      <c r="H50" s="10" t="s">
        <v>247</v>
      </c>
      <c r="I50" s="10" t="s">
        <v>248</v>
      </c>
      <c r="J50" s="8" t="s">
        <v>18</v>
      </c>
      <c r="K50" s="8" t="s">
        <v>18</v>
      </c>
      <c r="L50" s="8" t="s">
        <v>25</v>
      </c>
      <c r="M50" s="10"/>
      <c r="N50" s="10"/>
      <c r="O50" s="10" t="s">
        <v>852</v>
      </c>
      <c r="Q50" s="10"/>
      <c r="R50" s="10"/>
      <c r="S50" s="10"/>
      <c r="T50" s="10"/>
    </row>
    <row r="51" spans="2:20" ht="29" customHeight="1">
      <c r="B51" s="8">
        <f t="shared" si="0"/>
        <v>42</v>
      </c>
      <c r="C51" s="10" t="s">
        <v>250</v>
      </c>
      <c r="D51" s="17" t="s">
        <v>249</v>
      </c>
      <c r="E51" s="18">
        <v>42969</v>
      </c>
      <c r="F51" s="17" t="s">
        <v>837</v>
      </c>
      <c r="G51" s="10" t="s">
        <v>251</v>
      </c>
      <c r="H51" s="10" t="s">
        <v>252</v>
      </c>
      <c r="I51" s="10" t="s">
        <v>253</v>
      </c>
      <c r="J51" s="8" t="s">
        <v>18</v>
      </c>
      <c r="K51" s="8" t="s">
        <v>18</v>
      </c>
      <c r="L51" s="8" t="s">
        <v>25</v>
      </c>
      <c r="M51" s="10"/>
      <c r="N51" s="10"/>
      <c r="O51" s="22" t="s">
        <v>840</v>
      </c>
      <c r="Q51" s="10"/>
      <c r="R51" s="10"/>
      <c r="S51" s="10"/>
      <c r="T51" s="10"/>
    </row>
    <row r="52" spans="2:20" ht="29" customHeight="1">
      <c r="B52" s="8">
        <f t="shared" si="0"/>
        <v>43</v>
      </c>
      <c r="C52" s="10" t="s">
        <v>255</v>
      </c>
      <c r="D52" s="17" t="s">
        <v>254</v>
      </c>
      <c r="E52" s="18">
        <v>42094</v>
      </c>
      <c r="F52" s="17" t="s">
        <v>256</v>
      </c>
      <c r="G52" s="10" t="s">
        <v>257</v>
      </c>
      <c r="H52" s="10" t="s">
        <v>258</v>
      </c>
      <c r="I52" s="10" t="s">
        <v>259</v>
      </c>
      <c r="J52" s="8" t="s">
        <v>18</v>
      </c>
      <c r="K52" s="8" t="s">
        <v>18</v>
      </c>
      <c r="L52" s="8" t="s">
        <v>25</v>
      </c>
      <c r="M52" s="10"/>
      <c r="N52" s="10"/>
      <c r="O52" s="10" t="s">
        <v>852</v>
      </c>
      <c r="Q52" s="10"/>
      <c r="R52" s="10"/>
      <c r="S52" s="10"/>
      <c r="T52" s="10"/>
    </row>
    <row r="53" spans="2:20" ht="29" customHeight="1">
      <c r="B53" s="8">
        <f t="shared" si="0"/>
        <v>44</v>
      </c>
      <c r="C53" s="10" t="s">
        <v>261</v>
      </c>
      <c r="D53" s="17" t="s">
        <v>260</v>
      </c>
      <c r="E53" s="18">
        <v>42696</v>
      </c>
      <c r="F53" s="17" t="s">
        <v>262</v>
      </c>
      <c r="G53" s="10" t="s">
        <v>263</v>
      </c>
      <c r="H53" s="10" t="s">
        <v>264</v>
      </c>
      <c r="I53" s="10" t="s">
        <v>265</v>
      </c>
      <c r="J53" s="8" t="s">
        <v>18</v>
      </c>
      <c r="K53" s="8" t="s">
        <v>18</v>
      </c>
      <c r="L53" s="8" t="s">
        <v>81</v>
      </c>
      <c r="M53" s="10"/>
      <c r="N53" s="10"/>
      <c r="O53" s="10" t="s">
        <v>852</v>
      </c>
      <c r="Q53" s="10"/>
      <c r="R53" s="10"/>
      <c r="S53" s="10"/>
      <c r="T53" s="10"/>
    </row>
    <row r="54" spans="2:20" ht="29" customHeight="1">
      <c r="B54" s="8">
        <f t="shared" si="0"/>
        <v>45</v>
      </c>
      <c r="C54" s="10" t="s">
        <v>267</v>
      </c>
      <c r="D54" s="17" t="s">
        <v>266</v>
      </c>
      <c r="E54" s="18">
        <v>41624</v>
      </c>
      <c r="F54" s="17" t="s">
        <v>268</v>
      </c>
      <c r="G54" s="10" t="s">
        <v>269</v>
      </c>
      <c r="H54" s="10" t="s">
        <v>270</v>
      </c>
      <c r="I54" s="10" t="s">
        <v>271</v>
      </c>
      <c r="J54" s="8" t="s">
        <v>18</v>
      </c>
      <c r="K54" s="8" t="s">
        <v>18</v>
      </c>
      <c r="L54" s="8" t="s">
        <v>124</v>
      </c>
      <c r="M54" s="10"/>
      <c r="N54" s="10"/>
      <c r="O54" s="10" t="s">
        <v>852</v>
      </c>
      <c r="Q54" s="10"/>
      <c r="R54" s="10"/>
      <c r="S54" s="10"/>
      <c r="T54" s="10"/>
    </row>
    <row r="55" spans="2:20" ht="29" customHeight="1">
      <c r="B55" s="8">
        <f t="shared" si="0"/>
        <v>46</v>
      </c>
      <c r="C55" s="10" t="s">
        <v>273</v>
      </c>
      <c r="D55" s="17" t="s">
        <v>272</v>
      </c>
      <c r="E55" s="18">
        <v>42557</v>
      </c>
      <c r="F55" s="17" t="s">
        <v>274</v>
      </c>
      <c r="G55" s="10" t="s">
        <v>275</v>
      </c>
      <c r="H55" s="10" t="s">
        <v>276</v>
      </c>
      <c r="I55" s="10" t="s">
        <v>277</v>
      </c>
      <c r="J55" s="8" t="s">
        <v>18</v>
      </c>
      <c r="K55" s="8" t="s">
        <v>18</v>
      </c>
      <c r="L55" s="8" t="s">
        <v>81</v>
      </c>
      <c r="M55" s="10"/>
      <c r="N55" s="10"/>
      <c r="O55" s="10" t="s">
        <v>852</v>
      </c>
      <c r="Q55" s="10"/>
      <c r="R55" s="10"/>
      <c r="S55" s="10"/>
      <c r="T55" s="10"/>
    </row>
    <row r="56" spans="2:20" ht="29" customHeight="1">
      <c r="B56" s="8">
        <f t="shared" si="0"/>
        <v>47</v>
      </c>
      <c r="C56" s="10" t="s">
        <v>279</v>
      </c>
      <c r="D56" s="17" t="s">
        <v>278</v>
      </c>
      <c r="E56" s="18">
        <v>42429</v>
      </c>
      <c r="F56" s="17" t="s">
        <v>280</v>
      </c>
      <c r="G56" s="10" t="s">
        <v>281</v>
      </c>
      <c r="H56" s="10" t="s">
        <v>282</v>
      </c>
      <c r="I56" s="10" t="s">
        <v>283</v>
      </c>
      <c r="J56" s="8" t="s">
        <v>18</v>
      </c>
      <c r="K56" s="8" t="s">
        <v>18</v>
      </c>
      <c r="L56" s="8" t="s">
        <v>149</v>
      </c>
      <c r="M56" s="10"/>
      <c r="N56" s="10"/>
      <c r="O56" s="10" t="s">
        <v>852</v>
      </c>
      <c r="Q56" s="10"/>
      <c r="R56" s="10"/>
      <c r="S56" s="10"/>
      <c r="T56" s="10"/>
    </row>
    <row r="57" spans="2:20" ht="29" customHeight="1">
      <c r="B57" s="8">
        <f>B56+1</f>
        <v>48</v>
      </c>
      <c r="C57" s="10" t="s">
        <v>285</v>
      </c>
      <c r="D57" s="17" t="s">
        <v>284</v>
      </c>
      <c r="E57" s="18">
        <v>43047</v>
      </c>
      <c r="F57" s="17" t="s">
        <v>286</v>
      </c>
      <c r="G57" s="10" t="s">
        <v>287</v>
      </c>
      <c r="H57" s="10" t="s">
        <v>289</v>
      </c>
      <c r="I57" s="10" t="s">
        <v>288</v>
      </c>
      <c r="J57" s="8" t="s">
        <v>18</v>
      </c>
      <c r="K57" s="8" t="s">
        <v>18</v>
      </c>
      <c r="L57" s="8" t="s">
        <v>25</v>
      </c>
      <c r="M57" s="10"/>
      <c r="N57" s="10"/>
      <c r="O57" s="10" t="s">
        <v>852</v>
      </c>
      <c r="Q57" s="10"/>
      <c r="R57" s="10"/>
      <c r="S57" s="10"/>
      <c r="T57" s="10"/>
    </row>
    <row r="58" spans="2:20" ht="29" customHeight="1">
      <c r="B58" s="8">
        <f>B57+1</f>
        <v>49</v>
      </c>
      <c r="C58" s="10" t="s">
        <v>291</v>
      </c>
      <c r="D58" s="17" t="s">
        <v>290</v>
      </c>
      <c r="E58" s="18">
        <v>42473</v>
      </c>
      <c r="F58" s="17" t="s">
        <v>292</v>
      </c>
      <c r="G58" s="10" t="s">
        <v>293</v>
      </c>
      <c r="H58" s="10" t="s">
        <v>294</v>
      </c>
      <c r="I58" s="10" t="s">
        <v>136</v>
      </c>
      <c r="J58" s="8" t="s">
        <v>18</v>
      </c>
      <c r="K58" s="8" t="s">
        <v>18</v>
      </c>
      <c r="L58" s="8" t="s">
        <v>25</v>
      </c>
      <c r="M58" s="10"/>
      <c r="N58" s="10"/>
      <c r="O58" s="10" t="s">
        <v>852</v>
      </c>
      <c r="Q58" s="10"/>
      <c r="R58" s="10"/>
      <c r="S58" s="10"/>
      <c r="T58" s="10"/>
    </row>
    <row r="59" spans="2:20" ht="29" customHeight="1">
      <c r="B59" s="8">
        <f>B58+1</f>
        <v>50</v>
      </c>
      <c r="C59" s="10" t="s">
        <v>296</v>
      </c>
      <c r="D59" s="17" t="s">
        <v>295</v>
      </c>
      <c r="E59" s="18">
        <v>42781</v>
      </c>
      <c r="F59" s="17" t="s">
        <v>297</v>
      </c>
      <c r="G59" s="10" t="s">
        <v>298</v>
      </c>
      <c r="H59" s="10" t="s">
        <v>299</v>
      </c>
      <c r="I59" s="10" t="s">
        <v>300</v>
      </c>
      <c r="J59" s="8" t="s">
        <v>18</v>
      </c>
      <c r="K59" s="8" t="s">
        <v>18</v>
      </c>
      <c r="L59" s="8" t="s">
        <v>81</v>
      </c>
      <c r="M59" s="10"/>
      <c r="N59" s="10"/>
      <c r="O59" s="22" t="s">
        <v>840</v>
      </c>
      <c r="Q59" s="10"/>
      <c r="R59" s="10"/>
      <c r="S59" s="10"/>
      <c r="T59" s="10"/>
    </row>
    <row r="60" spans="2:20" ht="29" customHeight="1">
      <c r="B60" s="8">
        <f>B59+1</f>
        <v>51</v>
      </c>
      <c r="C60" s="10" t="s">
        <v>306</v>
      </c>
      <c r="D60" s="17" t="s">
        <v>305</v>
      </c>
      <c r="E60" s="18">
        <v>42038</v>
      </c>
      <c r="F60" s="17" t="s">
        <v>307</v>
      </c>
      <c r="G60" s="10" t="s">
        <v>308</v>
      </c>
      <c r="H60" s="10" t="s">
        <v>309</v>
      </c>
      <c r="I60" s="10" t="s">
        <v>310</v>
      </c>
      <c r="J60" s="8" t="s">
        <v>18</v>
      </c>
      <c r="K60" s="8" t="s">
        <v>18</v>
      </c>
      <c r="L60" s="8" t="s">
        <v>81</v>
      </c>
      <c r="M60" s="10"/>
      <c r="N60" s="10"/>
      <c r="O60" s="22" t="s">
        <v>840</v>
      </c>
      <c r="Q60" s="10"/>
      <c r="R60" s="10"/>
      <c r="S60" s="10"/>
      <c r="T60" s="10"/>
    </row>
    <row r="61" spans="2:20" ht="29" customHeight="1">
      <c r="B61" s="8">
        <f t="shared" ref="B61:B124" si="1">B60+1</f>
        <v>52</v>
      </c>
      <c r="C61" s="10" t="s">
        <v>312</v>
      </c>
      <c r="D61" s="17" t="s">
        <v>311</v>
      </c>
      <c r="E61" s="18">
        <v>41356</v>
      </c>
      <c r="F61" s="17" t="s">
        <v>313</v>
      </c>
      <c r="G61" s="10" t="s">
        <v>314</v>
      </c>
      <c r="H61" s="10" t="s">
        <v>315</v>
      </c>
      <c r="I61" s="10" t="s">
        <v>316</v>
      </c>
      <c r="J61" s="8" t="s">
        <v>18</v>
      </c>
      <c r="K61" s="8" t="s">
        <v>18</v>
      </c>
      <c r="L61" s="8" t="s">
        <v>25</v>
      </c>
      <c r="M61" s="10"/>
      <c r="N61" s="10"/>
      <c r="O61" s="10" t="s">
        <v>852</v>
      </c>
      <c r="Q61" s="10"/>
      <c r="R61" s="10"/>
      <c r="S61" s="10"/>
      <c r="T61" s="10"/>
    </row>
    <row r="62" spans="2:20" ht="29" customHeight="1">
      <c r="B62" s="8">
        <f t="shared" si="1"/>
        <v>53</v>
      </c>
      <c r="C62" s="10" t="s">
        <v>318</v>
      </c>
      <c r="D62" s="17" t="s">
        <v>317</v>
      </c>
      <c r="E62" s="18">
        <v>41768</v>
      </c>
      <c r="F62" s="17" t="s">
        <v>319</v>
      </c>
      <c r="G62" s="10" t="s">
        <v>320</v>
      </c>
      <c r="H62" s="10" t="s">
        <v>321</v>
      </c>
      <c r="I62" s="10" t="s">
        <v>322</v>
      </c>
      <c r="J62" s="8" t="s">
        <v>18</v>
      </c>
      <c r="K62" s="8" t="s">
        <v>18</v>
      </c>
      <c r="L62" s="8" t="s">
        <v>81</v>
      </c>
      <c r="M62" s="10"/>
      <c r="N62" s="10"/>
      <c r="O62" s="22" t="s">
        <v>840</v>
      </c>
      <c r="Q62" s="10"/>
      <c r="R62" s="10"/>
      <c r="S62" s="10"/>
      <c r="T62" s="10"/>
    </row>
    <row r="63" spans="2:20" ht="29" customHeight="1">
      <c r="B63" s="8">
        <f t="shared" si="1"/>
        <v>54</v>
      </c>
      <c r="C63" s="10" t="s">
        <v>324</v>
      </c>
      <c r="D63" s="17" t="s">
        <v>323</v>
      </c>
      <c r="E63" s="18">
        <v>42197</v>
      </c>
      <c r="F63" s="17" t="s">
        <v>325</v>
      </c>
      <c r="G63" s="10" t="s">
        <v>326</v>
      </c>
      <c r="H63" s="10" t="s">
        <v>327</v>
      </c>
      <c r="I63" s="10" t="s">
        <v>328</v>
      </c>
      <c r="J63" s="8" t="s">
        <v>18</v>
      </c>
      <c r="K63" s="8" t="s">
        <v>18</v>
      </c>
      <c r="L63" s="8" t="s">
        <v>149</v>
      </c>
      <c r="M63" s="10"/>
      <c r="N63" s="10"/>
      <c r="O63" s="10" t="s">
        <v>852</v>
      </c>
      <c r="Q63" s="10"/>
      <c r="R63" s="10"/>
      <c r="S63" s="10"/>
      <c r="T63" s="10"/>
    </row>
    <row r="64" spans="2:20" ht="29" customHeight="1">
      <c r="B64" s="8">
        <f t="shared" si="1"/>
        <v>55</v>
      </c>
      <c r="C64" s="10" t="s">
        <v>330</v>
      </c>
      <c r="D64" s="17" t="s">
        <v>329</v>
      </c>
      <c r="E64" s="18">
        <v>42700</v>
      </c>
      <c r="F64" s="17" t="s">
        <v>331</v>
      </c>
      <c r="G64" s="10" t="s">
        <v>332</v>
      </c>
      <c r="H64" s="10" t="s">
        <v>333</v>
      </c>
      <c r="I64" s="10" t="s">
        <v>334</v>
      </c>
      <c r="J64" s="8" t="s">
        <v>18</v>
      </c>
      <c r="K64" s="8" t="s">
        <v>18</v>
      </c>
      <c r="L64" s="8" t="s">
        <v>81</v>
      </c>
      <c r="M64" s="10"/>
      <c r="N64" s="10"/>
      <c r="O64" s="10" t="s">
        <v>852</v>
      </c>
      <c r="Q64" s="10"/>
      <c r="R64" s="10"/>
      <c r="S64" s="10"/>
      <c r="T64" s="10"/>
    </row>
    <row r="65" spans="2:20" ht="29" customHeight="1">
      <c r="B65" s="8">
        <f t="shared" si="1"/>
        <v>56</v>
      </c>
      <c r="C65" s="10" t="s">
        <v>336</v>
      </c>
      <c r="D65" s="17" t="s">
        <v>335</v>
      </c>
      <c r="E65" s="18">
        <v>41556</v>
      </c>
      <c r="F65" s="17" t="s">
        <v>337</v>
      </c>
      <c r="G65" s="10" t="s">
        <v>338</v>
      </c>
      <c r="H65" s="10" t="s">
        <v>339</v>
      </c>
      <c r="I65" s="10" t="s">
        <v>340</v>
      </c>
      <c r="J65" s="8" t="s">
        <v>18</v>
      </c>
      <c r="K65" s="8" t="s">
        <v>18</v>
      </c>
      <c r="L65" s="8" t="s">
        <v>25</v>
      </c>
      <c r="M65" s="10"/>
      <c r="N65" s="10"/>
      <c r="O65" s="10" t="s">
        <v>852</v>
      </c>
      <c r="Q65" s="10"/>
      <c r="R65" s="10"/>
      <c r="S65" s="10"/>
      <c r="T65" s="10"/>
    </row>
    <row r="66" spans="2:20" ht="29" customHeight="1">
      <c r="B66" s="8">
        <f t="shared" si="1"/>
        <v>57</v>
      </c>
      <c r="C66" s="10" t="s">
        <v>342</v>
      </c>
      <c r="D66" s="17" t="s">
        <v>341</v>
      </c>
      <c r="E66" s="18" t="s">
        <v>343</v>
      </c>
      <c r="F66" s="17" t="s">
        <v>344</v>
      </c>
      <c r="G66" s="10" t="s">
        <v>345</v>
      </c>
      <c r="H66" s="10" t="s">
        <v>346</v>
      </c>
      <c r="I66" s="10" t="s">
        <v>347</v>
      </c>
      <c r="J66" s="8" t="s">
        <v>18</v>
      </c>
      <c r="K66" s="8" t="s">
        <v>18</v>
      </c>
      <c r="L66" s="8" t="s">
        <v>81</v>
      </c>
      <c r="M66" s="10"/>
      <c r="N66" s="10"/>
      <c r="O66" s="22" t="s">
        <v>840</v>
      </c>
      <c r="Q66" s="10"/>
      <c r="R66" s="10"/>
      <c r="S66" s="10"/>
      <c r="T66" s="10"/>
    </row>
    <row r="67" spans="2:20" ht="29" customHeight="1">
      <c r="B67" s="8">
        <f t="shared" si="1"/>
        <v>58</v>
      </c>
      <c r="C67" s="10" t="s">
        <v>70</v>
      </c>
      <c r="D67" s="17" t="s">
        <v>71</v>
      </c>
      <c r="E67" s="18">
        <v>42361</v>
      </c>
      <c r="F67" s="17" t="s">
        <v>348</v>
      </c>
      <c r="G67" s="10" t="s">
        <v>349</v>
      </c>
      <c r="H67" s="10" t="s">
        <v>350</v>
      </c>
      <c r="I67" s="10" t="s">
        <v>351</v>
      </c>
      <c r="J67" s="8" t="s">
        <v>18</v>
      </c>
      <c r="K67" s="8" t="s">
        <v>18</v>
      </c>
      <c r="L67" s="8" t="s">
        <v>25</v>
      </c>
      <c r="M67" s="10"/>
      <c r="N67" s="10"/>
      <c r="O67" s="10" t="s">
        <v>852</v>
      </c>
      <c r="Q67" s="10"/>
      <c r="R67" s="10"/>
      <c r="S67" s="10"/>
      <c r="T67" s="10"/>
    </row>
    <row r="68" spans="2:20" ht="29" customHeight="1">
      <c r="B68" s="8">
        <f t="shared" si="1"/>
        <v>59</v>
      </c>
      <c r="C68" s="10" t="s">
        <v>353</v>
      </c>
      <c r="D68" s="17" t="s">
        <v>352</v>
      </c>
      <c r="E68" s="18">
        <v>41611</v>
      </c>
      <c r="F68" s="17" t="s">
        <v>354</v>
      </c>
      <c r="G68" s="10" t="s">
        <v>355</v>
      </c>
      <c r="H68" s="10" t="s">
        <v>356</v>
      </c>
      <c r="I68" s="10" t="s">
        <v>357</v>
      </c>
      <c r="J68" s="8" t="s">
        <v>18</v>
      </c>
      <c r="K68" s="8" t="s">
        <v>18</v>
      </c>
      <c r="L68" s="8" t="s">
        <v>81</v>
      </c>
      <c r="M68" s="10"/>
      <c r="N68" s="10"/>
      <c r="O68" s="10" t="s">
        <v>852</v>
      </c>
      <c r="Q68" s="10"/>
      <c r="R68" s="10"/>
      <c r="S68" s="10"/>
      <c r="T68" s="10"/>
    </row>
    <row r="69" spans="2:20" ht="29" customHeight="1">
      <c r="B69" s="8">
        <f t="shared" si="1"/>
        <v>60</v>
      </c>
      <c r="C69" s="10" t="s">
        <v>359</v>
      </c>
      <c r="D69" s="17" t="s">
        <v>358</v>
      </c>
      <c r="E69" s="18">
        <v>41343</v>
      </c>
      <c r="F69" s="17" t="s">
        <v>360</v>
      </c>
      <c r="G69" s="10" t="s">
        <v>361</v>
      </c>
      <c r="H69" s="10" t="s">
        <v>363</v>
      </c>
      <c r="I69" s="10" t="s">
        <v>362</v>
      </c>
      <c r="J69" s="8" t="s">
        <v>18</v>
      </c>
      <c r="K69" s="8" t="s">
        <v>18</v>
      </c>
      <c r="L69" s="8" t="s">
        <v>81</v>
      </c>
      <c r="M69" s="10"/>
      <c r="N69" s="10"/>
      <c r="O69" s="10" t="s">
        <v>852</v>
      </c>
      <c r="Q69" s="10"/>
      <c r="R69" s="10"/>
      <c r="S69" s="10"/>
      <c r="T69" s="10"/>
    </row>
    <row r="70" spans="2:20" ht="29" customHeight="1">
      <c r="B70" s="8">
        <f t="shared" si="1"/>
        <v>61</v>
      </c>
      <c r="C70" s="10" t="s">
        <v>365</v>
      </c>
      <c r="D70" s="17" t="s">
        <v>364</v>
      </c>
      <c r="E70" s="18">
        <v>42486</v>
      </c>
      <c r="F70" s="17" t="s">
        <v>366</v>
      </c>
      <c r="G70" s="10" t="s">
        <v>367</v>
      </c>
      <c r="H70" s="10" t="s">
        <v>368</v>
      </c>
      <c r="I70" s="10" t="s">
        <v>369</v>
      </c>
      <c r="J70" s="8" t="s">
        <v>18</v>
      </c>
      <c r="K70" s="8" t="s">
        <v>18</v>
      </c>
      <c r="L70" s="8" t="s">
        <v>25</v>
      </c>
      <c r="M70" s="10"/>
      <c r="N70" s="10"/>
      <c r="O70" s="22" t="s">
        <v>840</v>
      </c>
      <c r="Q70" s="10"/>
      <c r="R70" s="10"/>
      <c r="S70" s="10"/>
      <c r="T70" s="10"/>
    </row>
    <row r="71" spans="2:20" ht="29" customHeight="1">
      <c r="B71" s="8">
        <f t="shared" si="1"/>
        <v>62</v>
      </c>
      <c r="C71" s="10" t="s">
        <v>371</v>
      </c>
      <c r="D71" s="17" t="s">
        <v>370</v>
      </c>
      <c r="E71" s="18">
        <v>41601</v>
      </c>
      <c r="F71" s="17" t="s">
        <v>372</v>
      </c>
      <c r="G71" s="10" t="s">
        <v>373</v>
      </c>
      <c r="H71" s="10" t="s">
        <v>374</v>
      </c>
      <c r="I71" s="10" t="s">
        <v>375</v>
      </c>
      <c r="J71" s="8" t="s">
        <v>18</v>
      </c>
      <c r="K71" s="8" t="s">
        <v>18</v>
      </c>
      <c r="L71" s="8" t="s">
        <v>25</v>
      </c>
      <c r="M71" s="10"/>
      <c r="N71" s="10"/>
      <c r="O71" s="10" t="s">
        <v>852</v>
      </c>
      <c r="Q71" s="10"/>
      <c r="R71" s="10"/>
      <c r="S71" s="10"/>
      <c r="T71" s="10"/>
    </row>
    <row r="72" spans="2:20" ht="29" customHeight="1">
      <c r="B72" s="8">
        <f t="shared" si="1"/>
        <v>63</v>
      </c>
      <c r="C72" s="10" t="s">
        <v>377</v>
      </c>
      <c r="D72" s="17" t="s">
        <v>376</v>
      </c>
      <c r="E72" s="18">
        <v>42791</v>
      </c>
      <c r="F72" s="17" t="s">
        <v>378</v>
      </c>
      <c r="G72" s="10" t="s">
        <v>379</v>
      </c>
      <c r="H72" s="10" t="s">
        <v>380</v>
      </c>
      <c r="I72" s="10" t="s">
        <v>277</v>
      </c>
      <c r="J72" s="8" t="s">
        <v>18</v>
      </c>
      <c r="K72" s="8" t="s">
        <v>18</v>
      </c>
      <c r="L72" s="8" t="s">
        <v>25</v>
      </c>
      <c r="M72" s="10"/>
      <c r="N72" s="10"/>
      <c r="O72" s="10" t="s">
        <v>852</v>
      </c>
      <c r="Q72" s="10"/>
      <c r="R72" s="10"/>
      <c r="S72" s="10"/>
      <c r="T72" s="10"/>
    </row>
    <row r="73" spans="2:20" ht="29" customHeight="1">
      <c r="B73" s="8">
        <f t="shared" si="1"/>
        <v>64</v>
      </c>
      <c r="C73" s="10" t="s">
        <v>382</v>
      </c>
      <c r="D73" s="17" t="s">
        <v>381</v>
      </c>
      <c r="E73" s="18">
        <v>43105</v>
      </c>
      <c r="F73" s="17" t="s">
        <v>383</v>
      </c>
      <c r="G73" s="10" t="s">
        <v>384</v>
      </c>
      <c r="H73" s="10" t="s">
        <v>385</v>
      </c>
      <c r="I73" s="10" t="s">
        <v>386</v>
      </c>
      <c r="J73" s="8" t="s">
        <v>18</v>
      </c>
      <c r="K73" s="8" t="s">
        <v>18</v>
      </c>
      <c r="L73" s="8" t="s">
        <v>81</v>
      </c>
      <c r="M73" s="10"/>
      <c r="N73" s="10"/>
      <c r="O73" s="10" t="s">
        <v>852</v>
      </c>
      <c r="Q73" s="10"/>
      <c r="R73" s="10"/>
      <c r="S73" s="10"/>
      <c r="T73" s="10"/>
    </row>
    <row r="74" spans="2:20" ht="29" customHeight="1">
      <c r="B74" s="8">
        <f t="shared" si="1"/>
        <v>65</v>
      </c>
      <c r="C74" s="10" t="s">
        <v>388</v>
      </c>
      <c r="D74" s="17" t="s">
        <v>387</v>
      </c>
      <c r="E74" s="18">
        <v>42562</v>
      </c>
      <c r="F74" s="17" t="s">
        <v>389</v>
      </c>
      <c r="G74" s="10" t="s">
        <v>390</v>
      </c>
      <c r="H74" s="10" t="s">
        <v>391</v>
      </c>
      <c r="I74" s="10" t="s">
        <v>392</v>
      </c>
      <c r="J74" s="8" t="s">
        <v>18</v>
      </c>
      <c r="K74" s="8" t="s">
        <v>18</v>
      </c>
      <c r="L74" s="8" t="s">
        <v>81</v>
      </c>
      <c r="M74" s="10"/>
      <c r="N74" s="10"/>
      <c r="O74" s="10" t="s">
        <v>852</v>
      </c>
      <c r="Q74" s="10"/>
      <c r="R74" s="10"/>
      <c r="S74" s="10"/>
      <c r="T74" s="10"/>
    </row>
    <row r="75" spans="2:20" ht="29" customHeight="1">
      <c r="B75" s="8">
        <f t="shared" si="1"/>
        <v>66</v>
      </c>
      <c r="C75" s="10" t="s">
        <v>186</v>
      </c>
      <c r="D75" s="17" t="s">
        <v>185</v>
      </c>
      <c r="E75" s="18">
        <v>41438</v>
      </c>
      <c r="F75" s="17" t="s">
        <v>393</v>
      </c>
      <c r="G75" s="10" t="s">
        <v>394</v>
      </c>
      <c r="H75" s="10" t="s">
        <v>395</v>
      </c>
      <c r="I75" s="10" t="s">
        <v>396</v>
      </c>
      <c r="J75" s="8" t="s">
        <v>18</v>
      </c>
      <c r="K75" s="8" t="s">
        <v>18</v>
      </c>
      <c r="L75" s="8" t="s">
        <v>25</v>
      </c>
      <c r="M75" s="10"/>
      <c r="N75" s="10"/>
      <c r="O75" s="10" t="s">
        <v>852</v>
      </c>
      <c r="Q75" s="10"/>
      <c r="R75" s="10"/>
      <c r="S75" s="10"/>
      <c r="T75" s="10"/>
    </row>
    <row r="76" spans="2:20" ht="29" customHeight="1">
      <c r="B76" s="8">
        <f t="shared" si="1"/>
        <v>67</v>
      </c>
      <c r="C76" s="10" t="s">
        <v>261</v>
      </c>
      <c r="D76" s="17" t="s">
        <v>260</v>
      </c>
      <c r="E76" s="18">
        <v>42693</v>
      </c>
      <c r="F76" s="17" t="s">
        <v>397</v>
      </c>
      <c r="G76" s="10" t="s">
        <v>398</v>
      </c>
      <c r="H76" s="10" t="s">
        <v>400</v>
      </c>
      <c r="I76" s="10" t="s">
        <v>399</v>
      </c>
      <c r="J76" s="8" t="s">
        <v>18</v>
      </c>
      <c r="K76" s="8" t="s">
        <v>18</v>
      </c>
      <c r="L76" s="8" t="s">
        <v>25</v>
      </c>
      <c r="M76" s="10"/>
      <c r="N76" s="10"/>
      <c r="O76" s="10" t="s">
        <v>852</v>
      </c>
      <c r="Q76" s="10"/>
      <c r="R76" s="10"/>
      <c r="S76" s="10"/>
      <c r="T76" s="10"/>
    </row>
    <row r="77" spans="2:20" ht="29" customHeight="1">
      <c r="B77" s="8">
        <f t="shared" si="1"/>
        <v>68</v>
      </c>
      <c r="C77" s="10" t="s">
        <v>402</v>
      </c>
      <c r="D77" s="17" t="s">
        <v>401</v>
      </c>
      <c r="E77" s="18">
        <v>41425</v>
      </c>
      <c r="F77" s="17" t="s">
        <v>403</v>
      </c>
      <c r="G77" s="10" t="s">
        <v>404</v>
      </c>
      <c r="H77" s="10" t="s">
        <v>405</v>
      </c>
      <c r="I77" s="10" t="s">
        <v>406</v>
      </c>
      <c r="J77" s="8" t="s">
        <v>18</v>
      </c>
      <c r="K77" s="8" t="s">
        <v>18</v>
      </c>
      <c r="L77" s="8" t="s">
        <v>81</v>
      </c>
      <c r="M77" s="10"/>
      <c r="N77" s="10"/>
      <c r="O77" s="10" t="s">
        <v>852</v>
      </c>
      <c r="Q77" s="10"/>
      <c r="R77" s="10"/>
      <c r="S77" s="10"/>
      <c r="T77" s="10"/>
    </row>
    <row r="78" spans="2:20" ht="29" customHeight="1">
      <c r="B78" s="8">
        <f t="shared" si="1"/>
        <v>69</v>
      </c>
      <c r="C78" s="10" t="s">
        <v>409</v>
      </c>
      <c r="D78" s="17" t="s">
        <v>408</v>
      </c>
      <c r="E78" s="18">
        <v>43083</v>
      </c>
      <c r="F78" s="17" t="s">
        <v>407</v>
      </c>
      <c r="G78" s="10" t="s">
        <v>410</v>
      </c>
      <c r="H78" s="10" t="s">
        <v>411</v>
      </c>
      <c r="I78" s="10" t="s">
        <v>412</v>
      </c>
      <c r="J78" s="8" t="s">
        <v>18</v>
      </c>
      <c r="K78" s="8" t="s">
        <v>18</v>
      </c>
      <c r="L78" s="8" t="s">
        <v>25</v>
      </c>
      <c r="M78" s="10"/>
      <c r="N78" s="10"/>
      <c r="O78" s="10" t="s">
        <v>852</v>
      </c>
      <c r="Q78" s="10"/>
      <c r="R78" s="10"/>
      <c r="S78" s="10"/>
      <c r="T78" s="10"/>
    </row>
    <row r="79" spans="2:20" ht="29" customHeight="1">
      <c r="B79" s="8">
        <f t="shared" si="1"/>
        <v>70</v>
      </c>
      <c r="C79" s="10" t="s">
        <v>414</v>
      </c>
      <c r="D79" s="17" t="s">
        <v>413</v>
      </c>
      <c r="E79" s="18">
        <v>42573</v>
      </c>
      <c r="F79" s="17" t="s">
        <v>415</v>
      </c>
      <c r="G79" s="10" t="s">
        <v>416</v>
      </c>
      <c r="H79" s="10" t="s">
        <v>417</v>
      </c>
      <c r="I79" s="10" t="s">
        <v>54</v>
      </c>
      <c r="J79" s="8" t="s">
        <v>18</v>
      </c>
      <c r="K79" s="8" t="s">
        <v>18</v>
      </c>
      <c r="L79" s="8" t="s">
        <v>25</v>
      </c>
      <c r="M79" s="10"/>
      <c r="N79" s="10"/>
      <c r="O79" s="22" t="s">
        <v>840</v>
      </c>
      <c r="Q79" s="10"/>
      <c r="R79" s="10"/>
      <c r="S79" s="10"/>
      <c r="T79" s="10"/>
    </row>
    <row r="80" spans="2:20" ht="29" customHeight="1">
      <c r="B80" s="8">
        <f t="shared" si="1"/>
        <v>71</v>
      </c>
      <c r="C80" s="10" t="s">
        <v>419</v>
      </c>
      <c r="D80" s="17" t="s">
        <v>418</v>
      </c>
      <c r="E80" s="18">
        <v>41911</v>
      </c>
      <c r="F80" s="17" t="s">
        <v>420</v>
      </c>
      <c r="G80" s="10" t="s">
        <v>421</v>
      </c>
      <c r="H80" s="10" t="s">
        <v>422</v>
      </c>
      <c r="I80" s="10" t="s">
        <v>423</v>
      </c>
      <c r="J80" s="8" t="s">
        <v>18</v>
      </c>
      <c r="K80" s="8" t="s">
        <v>18</v>
      </c>
      <c r="L80" s="8" t="s">
        <v>81</v>
      </c>
      <c r="M80" s="10"/>
      <c r="N80" s="10"/>
      <c r="O80" s="10" t="s">
        <v>852</v>
      </c>
      <c r="Q80" s="10"/>
      <c r="R80" s="10"/>
      <c r="S80" s="10"/>
      <c r="T80" s="10"/>
    </row>
    <row r="81" spans="2:20" ht="29" customHeight="1">
      <c r="B81" s="8">
        <f t="shared" si="1"/>
        <v>72</v>
      </c>
      <c r="C81" s="10" t="s">
        <v>425</v>
      </c>
      <c r="D81" s="17" t="s">
        <v>424</v>
      </c>
      <c r="E81" s="18">
        <v>42775</v>
      </c>
      <c r="F81" s="17" t="s">
        <v>426</v>
      </c>
      <c r="G81" s="10" t="s">
        <v>427</v>
      </c>
      <c r="H81" s="10" t="s">
        <v>428</v>
      </c>
      <c r="I81" s="10" t="s">
        <v>259</v>
      </c>
      <c r="J81" s="8" t="s">
        <v>18</v>
      </c>
      <c r="K81" s="8" t="s">
        <v>18</v>
      </c>
      <c r="L81" s="8" t="s">
        <v>81</v>
      </c>
      <c r="M81" s="10"/>
      <c r="N81" s="10"/>
      <c r="O81" s="10" t="s">
        <v>852</v>
      </c>
      <c r="Q81" s="10"/>
      <c r="R81" s="10"/>
      <c r="S81" s="10"/>
      <c r="T81" s="10"/>
    </row>
    <row r="82" spans="2:20" ht="29" customHeight="1">
      <c r="B82" s="8">
        <f t="shared" si="1"/>
        <v>73</v>
      </c>
      <c r="C82" s="10" t="s">
        <v>430</v>
      </c>
      <c r="D82" s="17" t="s">
        <v>429</v>
      </c>
      <c r="E82" s="18">
        <v>42082</v>
      </c>
      <c r="F82" s="17" t="s">
        <v>431</v>
      </c>
      <c r="G82" s="10" t="s">
        <v>432</v>
      </c>
      <c r="H82" s="10" t="s">
        <v>433</v>
      </c>
      <c r="I82" s="10" t="s">
        <v>434</v>
      </c>
      <c r="J82" s="8" t="s">
        <v>18</v>
      </c>
      <c r="K82" s="8" t="s">
        <v>18</v>
      </c>
      <c r="L82" s="8" t="s">
        <v>25</v>
      </c>
      <c r="M82" s="10"/>
      <c r="N82" s="10"/>
      <c r="O82" s="10" t="s">
        <v>852</v>
      </c>
      <c r="Q82" s="10"/>
      <c r="R82" s="10"/>
      <c r="S82" s="10"/>
      <c r="T82" s="10"/>
    </row>
    <row r="83" spans="2:20" ht="29" customHeight="1">
      <c r="B83" s="8">
        <f t="shared" si="1"/>
        <v>74</v>
      </c>
      <c r="C83" s="10" t="s">
        <v>436</v>
      </c>
      <c r="D83" s="17" t="s">
        <v>435</v>
      </c>
      <c r="E83" s="18">
        <v>41999</v>
      </c>
      <c r="F83" s="17" t="s">
        <v>437</v>
      </c>
      <c r="G83" s="10" t="s">
        <v>438</v>
      </c>
      <c r="H83" s="10" t="s">
        <v>440</v>
      </c>
      <c r="I83" s="10" t="s">
        <v>439</v>
      </c>
      <c r="J83" s="8" t="s">
        <v>18</v>
      </c>
      <c r="K83" s="8" t="s">
        <v>18</v>
      </c>
      <c r="L83" s="8" t="s">
        <v>81</v>
      </c>
      <c r="M83" s="10"/>
      <c r="N83" s="10"/>
      <c r="O83" s="10" t="s">
        <v>852</v>
      </c>
      <c r="Q83" s="10"/>
      <c r="R83" s="10"/>
      <c r="S83" s="10"/>
      <c r="T83" s="10"/>
    </row>
    <row r="84" spans="2:20" ht="29" customHeight="1">
      <c r="B84" s="8">
        <f t="shared" si="1"/>
        <v>75</v>
      </c>
      <c r="C84" s="10" t="s">
        <v>442</v>
      </c>
      <c r="D84" s="17" t="s">
        <v>441</v>
      </c>
      <c r="E84" s="18">
        <v>42441</v>
      </c>
      <c r="F84" s="17" t="s">
        <v>443</v>
      </c>
      <c r="G84" s="10" t="s">
        <v>444</v>
      </c>
      <c r="H84" s="10" t="s">
        <v>445</v>
      </c>
      <c r="I84" s="10" t="s">
        <v>446</v>
      </c>
      <c r="J84" s="8" t="s">
        <v>18</v>
      </c>
      <c r="K84" s="8" t="s">
        <v>18</v>
      </c>
      <c r="L84" s="8" t="s">
        <v>81</v>
      </c>
      <c r="M84" s="10"/>
      <c r="N84" s="10"/>
      <c r="O84" s="10" t="s">
        <v>852</v>
      </c>
      <c r="Q84" s="10"/>
      <c r="R84" s="10"/>
      <c r="S84" s="10"/>
      <c r="T84" s="10"/>
    </row>
    <row r="85" spans="2:20" ht="29" customHeight="1">
      <c r="B85" s="8">
        <f t="shared" si="1"/>
        <v>76</v>
      </c>
      <c r="C85" s="10" t="s">
        <v>448</v>
      </c>
      <c r="D85" s="17" t="s">
        <v>447</v>
      </c>
      <c r="E85" s="18">
        <v>41366</v>
      </c>
      <c r="F85" s="17" t="s">
        <v>449</v>
      </c>
      <c r="G85" s="10" t="s">
        <v>450</v>
      </c>
      <c r="H85" s="10" t="s">
        <v>451</v>
      </c>
      <c r="I85" s="10" t="s">
        <v>452</v>
      </c>
      <c r="J85" s="8" t="s">
        <v>18</v>
      </c>
      <c r="K85" s="8" t="s">
        <v>18</v>
      </c>
      <c r="L85" s="8" t="s">
        <v>25</v>
      </c>
      <c r="M85" s="10"/>
      <c r="N85" s="10"/>
      <c r="O85" s="10" t="s">
        <v>852</v>
      </c>
      <c r="Q85" s="10"/>
      <c r="R85" s="10"/>
      <c r="S85" s="10"/>
      <c r="T85" s="10"/>
    </row>
    <row r="86" spans="2:20" ht="29" customHeight="1">
      <c r="B86" s="8">
        <f t="shared" si="1"/>
        <v>77</v>
      </c>
      <c r="C86" s="10" t="s">
        <v>454</v>
      </c>
      <c r="D86" s="17" t="s">
        <v>453</v>
      </c>
      <c r="E86" s="18">
        <v>42198</v>
      </c>
      <c r="F86" s="17" t="s">
        <v>455</v>
      </c>
      <c r="G86" s="10" t="s">
        <v>456</v>
      </c>
      <c r="H86" s="10" t="s">
        <v>457</v>
      </c>
      <c r="I86" s="10" t="s">
        <v>328</v>
      </c>
      <c r="J86" s="8" t="s">
        <v>18</v>
      </c>
      <c r="K86" s="8" t="s">
        <v>18</v>
      </c>
      <c r="L86" s="8" t="s">
        <v>149</v>
      </c>
      <c r="M86" s="10"/>
      <c r="N86" s="10"/>
      <c r="O86" s="10" t="s">
        <v>852</v>
      </c>
      <c r="Q86" s="10"/>
      <c r="R86" s="10"/>
      <c r="S86" s="10"/>
      <c r="T86" s="10"/>
    </row>
    <row r="87" spans="2:20" ht="29" customHeight="1">
      <c r="B87" s="8">
        <f t="shared" si="1"/>
        <v>78</v>
      </c>
      <c r="C87" s="10" t="s">
        <v>459</v>
      </c>
      <c r="D87" s="17" t="s">
        <v>458</v>
      </c>
      <c r="E87" s="18">
        <v>41728</v>
      </c>
      <c r="F87" s="17" t="s">
        <v>460</v>
      </c>
      <c r="G87" s="10" t="s">
        <v>461</v>
      </c>
      <c r="H87" s="10" t="s">
        <v>462</v>
      </c>
      <c r="I87" s="10" t="s">
        <v>375</v>
      </c>
      <c r="J87" s="8" t="s">
        <v>18</v>
      </c>
      <c r="K87" s="8" t="s">
        <v>18</v>
      </c>
      <c r="L87" s="8" t="s">
        <v>81</v>
      </c>
      <c r="M87" s="10"/>
      <c r="N87" s="10"/>
      <c r="O87" s="22" t="s">
        <v>840</v>
      </c>
      <c r="Q87" s="10"/>
      <c r="R87" s="10"/>
      <c r="S87" s="10"/>
      <c r="T87" s="10"/>
    </row>
    <row r="88" spans="2:20" ht="29" customHeight="1">
      <c r="B88" s="8">
        <f t="shared" si="1"/>
        <v>79</v>
      </c>
      <c r="C88" s="10" t="s">
        <v>312</v>
      </c>
      <c r="D88" s="17" t="s">
        <v>311</v>
      </c>
      <c r="E88" s="18">
        <v>41358</v>
      </c>
      <c r="F88" s="17" t="s">
        <v>463</v>
      </c>
      <c r="G88" s="10" t="s">
        <v>464</v>
      </c>
      <c r="H88" s="10" t="s">
        <v>465</v>
      </c>
      <c r="I88" s="10" t="s">
        <v>466</v>
      </c>
      <c r="J88" s="8" t="s">
        <v>18</v>
      </c>
      <c r="K88" s="8" t="s">
        <v>18</v>
      </c>
      <c r="L88" s="8" t="s">
        <v>25</v>
      </c>
      <c r="M88" s="10"/>
      <c r="N88" s="10"/>
      <c r="O88" s="10" t="s">
        <v>852</v>
      </c>
      <c r="Q88" s="10"/>
      <c r="R88" s="10"/>
      <c r="S88" s="10"/>
      <c r="T88" s="10"/>
    </row>
    <row r="89" spans="2:20" ht="29" customHeight="1">
      <c r="B89" s="8">
        <f t="shared" si="1"/>
        <v>80</v>
      </c>
      <c r="C89" s="10" t="s">
        <v>468</v>
      </c>
      <c r="D89" s="17" t="s">
        <v>467</v>
      </c>
      <c r="E89" s="18">
        <v>43202</v>
      </c>
      <c r="F89" s="17" t="s">
        <v>469</v>
      </c>
      <c r="G89" s="10" t="s">
        <v>470</v>
      </c>
      <c r="H89" s="10" t="s">
        <v>471</v>
      </c>
      <c r="I89" s="10" t="s">
        <v>300</v>
      </c>
      <c r="J89" s="8" t="s">
        <v>18</v>
      </c>
      <c r="K89" s="8" t="s">
        <v>18</v>
      </c>
      <c r="L89" s="8" t="s">
        <v>25</v>
      </c>
      <c r="M89" s="10"/>
      <c r="N89" s="10"/>
      <c r="O89" s="10" t="s">
        <v>852</v>
      </c>
      <c r="Q89" s="10"/>
      <c r="R89" s="10"/>
      <c r="S89" s="10"/>
      <c r="T89" s="10"/>
    </row>
    <row r="90" spans="2:20" ht="29" customHeight="1">
      <c r="B90" s="8">
        <f t="shared" si="1"/>
        <v>81</v>
      </c>
      <c r="C90" s="10" t="s">
        <v>162</v>
      </c>
      <c r="D90" s="17" t="s">
        <v>161</v>
      </c>
      <c r="E90" s="18">
        <v>42410</v>
      </c>
      <c r="F90" s="17" t="s">
        <v>472</v>
      </c>
      <c r="G90" s="10" t="s">
        <v>473</v>
      </c>
      <c r="H90" s="10" t="s">
        <v>474</v>
      </c>
      <c r="I90" s="10" t="s">
        <v>166</v>
      </c>
      <c r="J90" s="8" t="s">
        <v>18</v>
      </c>
      <c r="K90" s="8" t="s">
        <v>18</v>
      </c>
      <c r="L90" s="8" t="s">
        <v>81</v>
      </c>
      <c r="M90" s="10"/>
      <c r="N90" s="10"/>
      <c r="O90" s="10" t="s">
        <v>852</v>
      </c>
      <c r="Q90" s="10"/>
      <c r="R90" s="10"/>
      <c r="S90" s="10"/>
      <c r="T90" s="10"/>
    </row>
    <row r="91" spans="2:20" ht="29" customHeight="1">
      <c r="B91" s="8">
        <f t="shared" si="1"/>
        <v>82</v>
      </c>
      <c r="C91" s="10" t="s">
        <v>476</v>
      </c>
      <c r="D91" s="17" t="s">
        <v>475</v>
      </c>
      <c r="E91" s="18">
        <v>41705</v>
      </c>
      <c r="F91" s="17" t="s">
        <v>477</v>
      </c>
      <c r="G91" s="10" t="s">
        <v>478</v>
      </c>
      <c r="H91" s="10" t="s">
        <v>479</v>
      </c>
      <c r="I91" s="10" t="s">
        <v>480</v>
      </c>
      <c r="J91" s="8" t="s">
        <v>18</v>
      </c>
      <c r="K91" s="8" t="s">
        <v>18</v>
      </c>
      <c r="L91" s="8" t="s">
        <v>25</v>
      </c>
      <c r="M91" s="10"/>
      <c r="N91" s="10"/>
      <c r="O91" s="10" t="s">
        <v>852</v>
      </c>
      <c r="Q91" s="10"/>
      <c r="R91" s="10"/>
      <c r="S91" s="10"/>
      <c r="T91" s="10"/>
    </row>
    <row r="92" spans="2:20" ht="29" customHeight="1">
      <c r="B92" s="8">
        <f t="shared" si="1"/>
        <v>83</v>
      </c>
      <c r="C92" s="10" t="s">
        <v>482</v>
      </c>
      <c r="D92" s="17" t="s">
        <v>481</v>
      </c>
      <c r="E92" s="18">
        <v>41360</v>
      </c>
      <c r="F92" s="17" t="s">
        <v>483</v>
      </c>
      <c r="G92" s="10" t="s">
        <v>484</v>
      </c>
      <c r="H92" s="10" t="s">
        <v>485</v>
      </c>
      <c r="I92" s="10" t="s">
        <v>486</v>
      </c>
      <c r="J92" s="8" t="s">
        <v>18</v>
      </c>
      <c r="K92" s="8" t="s">
        <v>18</v>
      </c>
      <c r="L92" s="8" t="s">
        <v>25</v>
      </c>
      <c r="M92" s="10"/>
      <c r="N92" s="10"/>
      <c r="O92" s="10" t="s">
        <v>852</v>
      </c>
      <c r="Q92" s="10"/>
      <c r="R92" s="10"/>
      <c r="S92" s="10"/>
      <c r="T92" s="10"/>
    </row>
    <row r="93" spans="2:20" ht="29" customHeight="1">
      <c r="B93" s="8">
        <f t="shared" si="1"/>
        <v>84</v>
      </c>
      <c r="C93" s="10" t="s">
        <v>488</v>
      </c>
      <c r="D93" s="17" t="s">
        <v>487</v>
      </c>
      <c r="E93" s="18">
        <v>42835</v>
      </c>
      <c r="F93" s="17" t="s">
        <v>489</v>
      </c>
      <c r="G93" s="10" t="s">
        <v>490</v>
      </c>
      <c r="H93" s="10" t="s">
        <v>491</v>
      </c>
      <c r="I93" s="10" t="s">
        <v>434</v>
      </c>
      <c r="J93" s="8" t="s">
        <v>18</v>
      </c>
      <c r="K93" s="8" t="s">
        <v>18</v>
      </c>
      <c r="L93" s="8" t="s">
        <v>25</v>
      </c>
      <c r="M93" s="10"/>
      <c r="N93" s="10"/>
      <c r="O93" s="10" t="s">
        <v>852</v>
      </c>
      <c r="Q93" s="10"/>
      <c r="R93" s="10"/>
      <c r="S93" s="10"/>
      <c r="T93" s="10"/>
    </row>
    <row r="94" spans="2:20" ht="29" customHeight="1">
      <c r="B94" s="8">
        <f t="shared" si="1"/>
        <v>85</v>
      </c>
      <c r="C94" s="10" t="s">
        <v>493</v>
      </c>
      <c r="D94" s="17" t="s">
        <v>492</v>
      </c>
      <c r="E94" s="18">
        <v>42119</v>
      </c>
      <c r="F94" s="17" t="s">
        <v>494</v>
      </c>
      <c r="G94" s="10" t="s">
        <v>495</v>
      </c>
      <c r="H94" s="10" t="s">
        <v>496</v>
      </c>
      <c r="I94" s="10" t="s">
        <v>497</v>
      </c>
      <c r="J94" s="8" t="s">
        <v>18</v>
      </c>
      <c r="K94" s="8" t="s">
        <v>18</v>
      </c>
      <c r="L94" s="8" t="s">
        <v>81</v>
      </c>
      <c r="M94" s="10"/>
      <c r="N94" s="10"/>
      <c r="O94" s="22" t="s">
        <v>840</v>
      </c>
      <c r="Q94" s="10"/>
      <c r="R94" s="10"/>
      <c r="S94" s="10"/>
      <c r="T94" s="10"/>
    </row>
    <row r="95" spans="2:20" ht="29" customHeight="1">
      <c r="B95" s="8">
        <f t="shared" si="1"/>
        <v>86</v>
      </c>
      <c r="C95" s="10" t="s">
        <v>499</v>
      </c>
      <c r="D95" s="17" t="s">
        <v>498</v>
      </c>
      <c r="E95" s="18">
        <v>41481</v>
      </c>
      <c r="F95" s="17" t="s">
        <v>500</v>
      </c>
      <c r="G95" s="10" t="s">
        <v>501</v>
      </c>
      <c r="H95" s="10" t="s">
        <v>502</v>
      </c>
      <c r="I95" s="10" t="s">
        <v>503</v>
      </c>
      <c r="J95" s="8" t="s">
        <v>18</v>
      </c>
      <c r="K95" s="8" t="s">
        <v>18</v>
      </c>
      <c r="L95" s="8" t="s">
        <v>25</v>
      </c>
      <c r="M95" s="10"/>
      <c r="N95" s="10"/>
      <c r="O95" s="10" t="s">
        <v>852</v>
      </c>
      <c r="Q95" s="10"/>
      <c r="R95" s="10"/>
      <c r="S95" s="10"/>
      <c r="T95" s="10"/>
    </row>
    <row r="96" spans="2:20" ht="29" customHeight="1">
      <c r="B96" s="8">
        <f t="shared" si="1"/>
        <v>87</v>
      </c>
      <c r="C96" s="10" t="s">
        <v>505</v>
      </c>
      <c r="D96" s="17" t="s">
        <v>504</v>
      </c>
      <c r="E96" s="18">
        <v>42880</v>
      </c>
      <c r="F96" s="17" t="s">
        <v>506</v>
      </c>
      <c r="G96" s="10" t="s">
        <v>507</v>
      </c>
      <c r="H96" s="10" t="s">
        <v>508</v>
      </c>
      <c r="I96" s="10" t="s">
        <v>16</v>
      </c>
      <c r="J96" s="8" t="s">
        <v>18</v>
      </c>
      <c r="K96" s="8" t="s">
        <v>18</v>
      </c>
      <c r="L96" s="8" t="s">
        <v>25</v>
      </c>
      <c r="M96" s="10"/>
      <c r="N96" s="10"/>
      <c r="O96" s="10" t="s">
        <v>852</v>
      </c>
      <c r="Q96" s="10"/>
      <c r="R96" s="10"/>
      <c r="S96" s="10"/>
      <c r="T96" s="10"/>
    </row>
    <row r="97" spans="2:20" ht="29" customHeight="1">
      <c r="B97" s="8">
        <f t="shared" si="1"/>
        <v>88</v>
      </c>
      <c r="C97" s="10" t="s">
        <v>510</v>
      </c>
      <c r="D97" s="17" t="s">
        <v>509</v>
      </c>
      <c r="E97" s="18">
        <v>42489</v>
      </c>
      <c r="F97" s="17" t="s">
        <v>511</v>
      </c>
      <c r="G97" s="10" t="s">
        <v>512</v>
      </c>
      <c r="H97" s="10" t="s">
        <v>513</v>
      </c>
      <c r="I97" s="10" t="s">
        <v>514</v>
      </c>
      <c r="J97" s="8" t="s">
        <v>18</v>
      </c>
      <c r="K97" s="8" t="s">
        <v>18</v>
      </c>
      <c r="L97" s="8" t="s">
        <v>25</v>
      </c>
      <c r="M97" s="10"/>
      <c r="N97" s="10"/>
      <c r="O97" s="10" t="s">
        <v>852</v>
      </c>
      <c r="Q97" s="10"/>
      <c r="R97" s="10"/>
      <c r="S97" s="10"/>
      <c r="T97" s="10"/>
    </row>
    <row r="98" spans="2:20" ht="29" customHeight="1">
      <c r="B98" s="8">
        <f t="shared" si="1"/>
        <v>89</v>
      </c>
      <c r="C98" s="10" t="s">
        <v>516</v>
      </c>
      <c r="D98" s="17" t="s">
        <v>515</v>
      </c>
      <c r="E98" s="18">
        <v>42489</v>
      </c>
      <c r="F98" s="17" t="s">
        <v>517</v>
      </c>
      <c r="G98" s="10" t="s">
        <v>518</v>
      </c>
      <c r="H98" s="10" t="s">
        <v>519</v>
      </c>
      <c r="I98" s="10" t="s">
        <v>520</v>
      </c>
      <c r="J98" s="8" t="s">
        <v>18</v>
      </c>
      <c r="K98" s="8" t="s">
        <v>18</v>
      </c>
      <c r="L98" s="8" t="s">
        <v>124</v>
      </c>
      <c r="M98" s="10"/>
      <c r="N98" s="10"/>
      <c r="O98" s="10" t="s">
        <v>852</v>
      </c>
      <c r="Q98" s="10"/>
      <c r="R98" s="10"/>
      <c r="S98" s="10"/>
      <c r="T98" s="10"/>
    </row>
    <row r="99" spans="2:20" ht="29" customHeight="1">
      <c r="B99" s="8">
        <f t="shared" si="1"/>
        <v>90</v>
      </c>
      <c r="C99" s="10" t="s">
        <v>522</v>
      </c>
      <c r="D99" s="17" t="s">
        <v>521</v>
      </c>
      <c r="E99" s="18">
        <v>42723</v>
      </c>
      <c r="F99" s="17" t="s">
        <v>523</v>
      </c>
      <c r="G99" s="10" t="s">
        <v>524</v>
      </c>
      <c r="H99" s="10" t="s">
        <v>525</v>
      </c>
      <c r="I99" s="10" t="s">
        <v>526</v>
      </c>
      <c r="J99" s="8" t="s">
        <v>18</v>
      </c>
      <c r="K99" s="8" t="s">
        <v>18</v>
      </c>
      <c r="L99" s="8" t="s">
        <v>149</v>
      </c>
      <c r="M99" s="10"/>
      <c r="N99" s="10"/>
      <c r="O99" s="10" t="s">
        <v>852</v>
      </c>
      <c r="Q99" s="10"/>
      <c r="R99" s="10"/>
      <c r="S99" s="10"/>
      <c r="T99" s="10"/>
    </row>
    <row r="100" spans="2:20" ht="29" customHeight="1">
      <c r="B100" s="8">
        <f t="shared" si="1"/>
        <v>91</v>
      </c>
      <c r="C100" s="10" t="s">
        <v>528</v>
      </c>
      <c r="D100" s="17" t="s">
        <v>527</v>
      </c>
      <c r="E100" s="18">
        <v>42221</v>
      </c>
      <c r="F100" s="17" t="s">
        <v>529</v>
      </c>
      <c r="G100" s="10" t="s">
        <v>530</v>
      </c>
      <c r="H100" s="10" t="s">
        <v>531</v>
      </c>
      <c r="I100" s="10" t="s">
        <v>520</v>
      </c>
      <c r="J100" s="8" t="s">
        <v>18</v>
      </c>
      <c r="K100" s="8" t="s">
        <v>18</v>
      </c>
      <c r="L100" s="8" t="s">
        <v>81</v>
      </c>
      <c r="M100" s="10"/>
      <c r="N100" s="10"/>
      <c r="O100" s="10" t="s">
        <v>852</v>
      </c>
      <c r="Q100" s="10"/>
      <c r="R100" s="10"/>
      <c r="S100" s="10"/>
      <c r="T100" s="10"/>
    </row>
    <row r="101" spans="2:20" ht="29" customHeight="1">
      <c r="B101" s="8">
        <f t="shared" si="1"/>
        <v>92</v>
      </c>
      <c r="C101" s="10" t="s">
        <v>533</v>
      </c>
      <c r="D101" s="17" t="s">
        <v>532</v>
      </c>
      <c r="E101" s="18">
        <v>42810</v>
      </c>
      <c r="F101" s="17" t="s">
        <v>534</v>
      </c>
      <c r="G101" s="10" t="s">
        <v>535</v>
      </c>
      <c r="H101" s="10" t="s">
        <v>536</v>
      </c>
      <c r="I101" s="10" t="s">
        <v>80</v>
      </c>
      <c r="J101" s="8" t="s">
        <v>18</v>
      </c>
      <c r="K101" s="8" t="s">
        <v>18</v>
      </c>
      <c r="L101" s="8" t="s">
        <v>81</v>
      </c>
      <c r="M101" s="10"/>
      <c r="N101" s="10"/>
      <c r="O101" s="10" t="s">
        <v>852</v>
      </c>
      <c r="Q101" s="10"/>
      <c r="R101" s="10"/>
      <c r="S101" s="10"/>
      <c r="T101" s="10"/>
    </row>
    <row r="102" spans="2:20" ht="29" customHeight="1">
      <c r="B102" s="8">
        <f t="shared" si="1"/>
        <v>93</v>
      </c>
      <c r="C102" s="10" t="s">
        <v>538</v>
      </c>
      <c r="D102" s="17" t="s">
        <v>537</v>
      </c>
      <c r="E102" s="18">
        <v>42448</v>
      </c>
      <c r="F102" s="17" t="s">
        <v>539</v>
      </c>
      <c r="G102" s="10" t="s">
        <v>540</v>
      </c>
      <c r="H102" s="10" t="s">
        <v>541</v>
      </c>
      <c r="I102" s="10" t="s">
        <v>93</v>
      </c>
      <c r="J102" s="8" t="s">
        <v>18</v>
      </c>
      <c r="K102" s="8" t="s">
        <v>18</v>
      </c>
      <c r="L102" s="8" t="s">
        <v>81</v>
      </c>
      <c r="M102" s="10"/>
      <c r="N102" s="10"/>
      <c r="O102" s="10" t="s">
        <v>852</v>
      </c>
      <c r="Q102" s="10"/>
      <c r="R102" s="10"/>
      <c r="S102" s="10"/>
      <c r="T102" s="10"/>
    </row>
    <row r="103" spans="2:20" ht="29" customHeight="1">
      <c r="B103" s="8">
        <f t="shared" si="1"/>
        <v>94</v>
      </c>
      <c r="C103" s="10" t="s">
        <v>543</v>
      </c>
      <c r="D103" s="17" t="s">
        <v>542</v>
      </c>
      <c r="E103" s="18">
        <v>42386</v>
      </c>
      <c r="F103" s="17" t="s">
        <v>544</v>
      </c>
      <c r="G103" s="10" t="s">
        <v>545</v>
      </c>
      <c r="H103" s="10" t="s">
        <v>546</v>
      </c>
      <c r="I103" s="10" t="s">
        <v>547</v>
      </c>
      <c r="J103" s="8" t="s">
        <v>18</v>
      </c>
      <c r="K103" s="8" t="s">
        <v>18</v>
      </c>
      <c r="L103" s="8" t="s">
        <v>25</v>
      </c>
      <c r="M103" s="10"/>
      <c r="N103" s="10"/>
      <c r="O103" s="10" t="s">
        <v>852</v>
      </c>
      <c r="Q103" s="10"/>
      <c r="R103" s="10"/>
      <c r="S103" s="10"/>
      <c r="T103" s="10"/>
    </row>
    <row r="104" spans="2:20" ht="29" customHeight="1">
      <c r="B104" s="8">
        <f t="shared" si="1"/>
        <v>95</v>
      </c>
      <c r="C104" s="10" t="s">
        <v>549</v>
      </c>
      <c r="D104" s="17" t="s">
        <v>548</v>
      </c>
      <c r="E104" s="18">
        <v>43047</v>
      </c>
      <c r="F104" s="17" t="s">
        <v>550</v>
      </c>
      <c r="G104" s="10" t="s">
        <v>551</v>
      </c>
      <c r="H104" s="10" t="s">
        <v>552</v>
      </c>
      <c r="I104" s="10" t="s">
        <v>288</v>
      </c>
      <c r="J104" s="8" t="s">
        <v>18</v>
      </c>
      <c r="K104" s="8" t="s">
        <v>18</v>
      </c>
      <c r="L104" s="8" t="s">
        <v>81</v>
      </c>
      <c r="M104" s="10"/>
      <c r="N104" s="10"/>
      <c r="O104" s="10" t="s">
        <v>852</v>
      </c>
      <c r="Q104" s="10"/>
      <c r="R104" s="10"/>
      <c r="S104" s="10"/>
      <c r="T104" s="10"/>
    </row>
    <row r="105" spans="2:20" ht="29" customHeight="1">
      <c r="B105" s="8">
        <f t="shared" si="1"/>
        <v>96</v>
      </c>
      <c r="C105" s="10" t="s">
        <v>554</v>
      </c>
      <c r="D105" s="17" t="s">
        <v>553</v>
      </c>
      <c r="E105" s="18">
        <v>42652</v>
      </c>
      <c r="F105" s="17" t="s">
        <v>555</v>
      </c>
      <c r="G105" s="10" t="s">
        <v>556</v>
      </c>
      <c r="H105" s="10" t="s">
        <v>557</v>
      </c>
      <c r="I105" s="10" t="s">
        <v>558</v>
      </c>
      <c r="J105" s="8" t="s">
        <v>18</v>
      </c>
      <c r="K105" s="8" t="s">
        <v>18</v>
      </c>
      <c r="L105" s="8" t="s">
        <v>25</v>
      </c>
      <c r="M105" s="10"/>
      <c r="N105" s="10"/>
      <c r="O105" s="10" t="s">
        <v>852</v>
      </c>
      <c r="Q105" s="10"/>
      <c r="R105" s="10"/>
      <c r="S105" s="10"/>
      <c r="T105" s="10"/>
    </row>
    <row r="106" spans="2:20" ht="29" customHeight="1">
      <c r="B106" s="8">
        <f t="shared" si="1"/>
        <v>97</v>
      </c>
      <c r="C106" s="10" t="s">
        <v>560</v>
      </c>
      <c r="D106" s="17" t="s">
        <v>559</v>
      </c>
      <c r="E106" s="18">
        <v>42099</v>
      </c>
      <c r="F106" s="17" t="s">
        <v>561</v>
      </c>
      <c r="G106" s="10" t="s">
        <v>562</v>
      </c>
      <c r="H106" s="10" t="s">
        <v>563</v>
      </c>
      <c r="I106" s="10" t="s">
        <v>564</v>
      </c>
      <c r="J106" s="8" t="s">
        <v>18</v>
      </c>
      <c r="K106" s="8" t="s">
        <v>18</v>
      </c>
      <c r="L106" s="8" t="s">
        <v>25</v>
      </c>
      <c r="M106" s="10"/>
      <c r="N106" s="10"/>
      <c r="O106" s="10" t="s">
        <v>852</v>
      </c>
      <c r="Q106" s="10"/>
      <c r="R106" s="10"/>
      <c r="S106" s="10"/>
      <c r="T106" s="10"/>
    </row>
    <row r="107" spans="2:20" ht="29" customHeight="1">
      <c r="B107" s="8">
        <f t="shared" si="1"/>
        <v>98</v>
      </c>
      <c r="C107" s="10" t="s">
        <v>566</v>
      </c>
      <c r="D107" s="17" t="s">
        <v>565</v>
      </c>
      <c r="E107" s="18">
        <v>42343</v>
      </c>
      <c r="F107" s="17" t="s">
        <v>567</v>
      </c>
      <c r="G107" s="10" t="s">
        <v>568</v>
      </c>
      <c r="H107" s="10" t="s">
        <v>569</v>
      </c>
      <c r="I107" s="10" t="s">
        <v>570</v>
      </c>
      <c r="J107" s="8" t="s">
        <v>18</v>
      </c>
      <c r="K107" s="8" t="s">
        <v>18</v>
      </c>
      <c r="L107" s="8" t="s">
        <v>81</v>
      </c>
      <c r="M107" s="10"/>
      <c r="N107" s="10"/>
      <c r="O107" s="22" t="s">
        <v>840</v>
      </c>
      <c r="Q107" s="10"/>
      <c r="R107" s="10"/>
      <c r="S107" s="10"/>
      <c r="T107" s="10"/>
    </row>
    <row r="108" spans="2:20" ht="29" customHeight="1">
      <c r="B108" s="8">
        <f t="shared" si="1"/>
        <v>99</v>
      </c>
      <c r="C108" s="10" t="s">
        <v>572</v>
      </c>
      <c r="D108" s="17" t="s">
        <v>571</v>
      </c>
      <c r="E108" s="18">
        <v>42769</v>
      </c>
      <c r="F108" s="17" t="s">
        <v>573</v>
      </c>
      <c r="G108" s="10" t="s">
        <v>574</v>
      </c>
      <c r="H108" s="10" t="s">
        <v>575</v>
      </c>
      <c r="I108" s="10" t="s">
        <v>142</v>
      </c>
      <c r="J108" s="8" t="s">
        <v>18</v>
      </c>
      <c r="K108" s="8" t="s">
        <v>18</v>
      </c>
      <c r="L108" s="8" t="s">
        <v>25</v>
      </c>
      <c r="M108" s="10"/>
      <c r="N108" s="10"/>
      <c r="O108" s="22" t="s">
        <v>840</v>
      </c>
      <c r="Q108" s="10"/>
      <c r="R108" s="10"/>
      <c r="S108" s="10"/>
      <c r="T108" s="10"/>
    </row>
    <row r="109" spans="2:20" ht="29" customHeight="1">
      <c r="B109" s="8">
        <f t="shared" si="1"/>
        <v>100</v>
      </c>
      <c r="C109" s="10" t="s">
        <v>577</v>
      </c>
      <c r="D109" s="17" t="s">
        <v>576</v>
      </c>
      <c r="E109" s="18">
        <v>41348</v>
      </c>
      <c r="F109" s="17" t="s">
        <v>578</v>
      </c>
      <c r="G109" s="10" t="s">
        <v>579</v>
      </c>
      <c r="H109" s="10" t="s">
        <v>580</v>
      </c>
      <c r="I109" s="10" t="s">
        <v>581</v>
      </c>
      <c r="J109" s="8" t="s">
        <v>18</v>
      </c>
      <c r="K109" s="8" t="s">
        <v>18</v>
      </c>
      <c r="L109" s="8" t="s">
        <v>25</v>
      </c>
      <c r="M109" s="10"/>
      <c r="N109" s="10"/>
      <c r="O109" s="10" t="s">
        <v>852</v>
      </c>
      <c r="Q109" s="10"/>
      <c r="R109" s="10"/>
      <c r="S109" s="10"/>
      <c r="T109" s="10"/>
    </row>
    <row r="110" spans="2:20" ht="29" customHeight="1">
      <c r="B110" s="8">
        <f t="shared" si="1"/>
        <v>101</v>
      </c>
      <c r="C110" s="10" t="s">
        <v>583</v>
      </c>
      <c r="D110" s="17" t="s">
        <v>582</v>
      </c>
      <c r="E110" s="18">
        <v>42702</v>
      </c>
      <c r="F110" s="17" t="s">
        <v>584</v>
      </c>
      <c r="G110" s="10" t="s">
        <v>585</v>
      </c>
      <c r="H110" s="10" t="s">
        <v>586</v>
      </c>
      <c r="I110" s="10" t="s">
        <v>334</v>
      </c>
      <c r="J110" s="8" t="s">
        <v>18</v>
      </c>
      <c r="K110" s="8" t="s">
        <v>18</v>
      </c>
      <c r="L110" s="8" t="s">
        <v>81</v>
      </c>
      <c r="M110" s="10"/>
      <c r="N110" s="10"/>
      <c r="O110" s="10" t="s">
        <v>852</v>
      </c>
      <c r="Q110" s="10"/>
      <c r="R110" s="10"/>
      <c r="S110" s="10"/>
      <c r="T110" s="10"/>
    </row>
    <row r="111" spans="2:20" ht="29" customHeight="1">
      <c r="B111" s="8">
        <f t="shared" si="1"/>
        <v>102</v>
      </c>
      <c r="C111" s="10" t="s">
        <v>588</v>
      </c>
      <c r="D111" s="17" t="s">
        <v>587</v>
      </c>
      <c r="E111" s="18">
        <v>42476</v>
      </c>
      <c r="F111" s="17" t="s">
        <v>589</v>
      </c>
      <c r="G111" s="10" t="s">
        <v>590</v>
      </c>
      <c r="H111" s="10" t="s">
        <v>591</v>
      </c>
      <c r="I111" s="10" t="s">
        <v>60</v>
      </c>
      <c r="J111" s="8" t="s">
        <v>18</v>
      </c>
      <c r="K111" s="8" t="s">
        <v>18</v>
      </c>
      <c r="L111" s="8" t="s">
        <v>25</v>
      </c>
      <c r="M111" s="10"/>
      <c r="N111" s="10"/>
      <c r="O111" s="10" t="s">
        <v>852</v>
      </c>
      <c r="Q111" s="10"/>
      <c r="R111" s="10"/>
      <c r="S111" s="10"/>
      <c r="T111" s="10"/>
    </row>
    <row r="112" spans="2:20" ht="29" customHeight="1">
      <c r="B112" s="8">
        <f t="shared" si="1"/>
        <v>103</v>
      </c>
      <c r="C112" s="10" t="s">
        <v>593</v>
      </c>
      <c r="D112" s="17" t="s">
        <v>592</v>
      </c>
      <c r="E112" s="18">
        <v>42738</v>
      </c>
      <c r="F112" s="17" t="s">
        <v>594</v>
      </c>
      <c r="G112" s="10" t="s">
        <v>595</v>
      </c>
      <c r="H112" s="10" t="s">
        <v>596</v>
      </c>
      <c r="I112" s="10" t="s">
        <v>597</v>
      </c>
      <c r="J112" s="8" t="s">
        <v>18</v>
      </c>
      <c r="K112" s="8" t="s">
        <v>18</v>
      </c>
      <c r="L112" s="8" t="s">
        <v>25</v>
      </c>
      <c r="M112" s="10"/>
      <c r="N112" s="10"/>
      <c r="O112" s="10" t="s">
        <v>852</v>
      </c>
      <c r="Q112" s="10"/>
      <c r="R112" s="10"/>
      <c r="S112" s="10"/>
      <c r="T112" s="10"/>
    </row>
    <row r="113" spans="2:20" ht="29" customHeight="1">
      <c r="B113" s="8">
        <f t="shared" si="1"/>
        <v>104</v>
      </c>
      <c r="C113" s="10" t="s">
        <v>599</v>
      </c>
      <c r="D113" s="17" t="s">
        <v>598</v>
      </c>
      <c r="E113" s="18">
        <v>43201</v>
      </c>
      <c r="F113" s="17" t="s">
        <v>600</v>
      </c>
      <c r="G113" s="10" t="s">
        <v>601</v>
      </c>
      <c r="H113" s="10" t="s">
        <v>602</v>
      </c>
      <c r="I113" s="10" t="s">
        <v>26</v>
      </c>
      <c r="J113" s="8" t="s">
        <v>18</v>
      </c>
      <c r="K113" s="8" t="s">
        <v>18</v>
      </c>
      <c r="L113" s="8" t="s">
        <v>25</v>
      </c>
      <c r="M113" s="10"/>
      <c r="N113" s="10"/>
      <c r="O113" s="10" t="s">
        <v>852</v>
      </c>
      <c r="Q113" s="10"/>
      <c r="R113" s="10"/>
      <c r="S113" s="10"/>
      <c r="T113" s="10"/>
    </row>
    <row r="114" spans="2:20" ht="29" customHeight="1">
      <c r="B114" s="8">
        <f t="shared" si="1"/>
        <v>105</v>
      </c>
      <c r="C114" s="10" t="s">
        <v>604</v>
      </c>
      <c r="D114" s="17" t="s">
        <v>603</v>
      </c>
      <c r="E114" s="18">
        <v>41693</v>
      </c>
      <c r="F114" s="17" t="s">
        <v>605</v>
      </c>
      <c r="G114" s="10" t="s">
        <v>606</v>
      </c>
      <c r="H114" s="10" t="s">
        <v>607</v>
      </c>
      <c r="I114" s="10" t="s">
        <v>608</v>
      </c>
      <c r="J114" s="8" t="s">
        <v>18</v>
      </c>
      <c r="K114" s="8" t="s">
        <v>18</v>
      </c>
      <c r="L114" s="8" t="s">
        <v>81</v>
      </c>
      <c r="M114" s="10"/>
      <c r="N114" s="10"/>
      <c r="O114" s="10" t="s">
        <v>852</v>
      </c>
      <c r="Q114" s="10"/>
      <c r="R114" s="10"/>
      <c r="S114" s="10"/>
      <c r="T114" s="10"/>
    </row>
    <row r="115" spans="2:20" ht="29" customHeight="1">
      <c r="B115" s="8">
        <f t="shared" si="1"/>
        <v>106</v>
      </c>
      <c r="C115" s="10" t="s">
        <v>610</v>
      </c>
      <c r="D115" s="17" t="s">
        <v>609</v>
      </c>
      <c r="E115" s="18">
        <v>42984</v>
      </c>
      <c r="F115" s="17" t="s">
        <v>611</v>
      </c>
      <c r="G115" s="10" t="s">
        <v>612</v>
      </c>
      <c r="H115" s="10" t="s">
        <v>613</v>
      </c>
      <c r="I115" s="10" t="s">
        <v>614</v>
      </c>
      <c r="J115" s="8" t="s">
        <v>18</v>
      </c>
      <c r="K115" s="8" t="s">
        <v>18</v>
      </c>
      <c r="L115" s="8" t="s">
        <v>81</v>
      </c>
      <c r="M115" s="10"/>
      <c r="N115" s="10"/>
      <c r="O115" s="10" t="s">
        <v>852</v>
      </c>
      <c r="Q115" s="10"/>
      <c r="R115" s="10"/>
      <c r="S115" s="10"/>
      <c r="T115" s="10"/>
    </row>
    <row r="116" spans="2:20" ht="29" customHeight="1">
      <c r="B116" s="8">
        <f t="shared" si="1"/>
        <v>107</v>
      </c>
      <c r="C116" s="10" t="s">
        <v>616</v>
      </c>
      <c r="D116" s="17" t="s">
        <v>615</v>
      </c>
      <c r="E116" s="18">
        <v>41506</v>
      </c>
      <c r="F116" s="17" t="s">
        <v>618</v>
      </c>
      <c r="G116" s="10" t="s">
        <v>619</v>
      </c>
      <c r="H116" s="10" t="s">
        <v>617</v>
      </c>
      <c r="I116" s="10" t="s">
        <v>620</v>
      </c>
      <c r="J116" s="8" t="s">
        <v>18</v>
      </c>
      <c r="K116" s="8" t="s">
        <v>18</v>
      </c>
      <c r="L116" s="8" t="s">
        <v>25</v>
      </c>
      <c r="M116" s="10"/>
      <c r="N116" s="10"/>
      <c r="O116" s="10" t="s">
        <v>852</v>
      </c>
      <c r="Q116" s="10"/>
      <c r="R116" s="10"/>
      <c r="S116" s="10"/>
      <c r="T116" s="10"/>
    </row>
    <row r="117" spans="2:20" ht="29" customHeight="1">
      <c r="B117" s="8">
        <f t="shared" si="1"/>
        <v>108</v>
      </c>
      <c r="C117" s="10" t="s">
        <v>267</v>
      </c>
      <c r="D117" s="17" t="s">
        <v>266</v>
      </c>
      <c r="E117" s="18">
        <v>41623</v>
      </c>
      <c r="F117" s="17" t="s">
        <v>621</v>
      </c>
      <c r="G117" s="10" t="s">
        <v>622</v>
      </c>
      <c r="H117" s="10" t="s">
        <v>623</v>
      </c>
      <c r="I117" s="10" t="s">
        <v>271</v>
      </c>
      <c r="J117" s="8" t="s">
        <v>18</v>
      </c>
      <c r="K117" s="8" t="s">
        <v>18</v>
      </c>
      <c r="L117" s="8" t="s">
        <v>25</v>
      </c>
      <c r="M117" s="10"/>
      <c r="N117" s="10"/>
      <c r="O117" s="22" t="s">
        <v>840</v>
      </c>
      <c r="Q117" s="10"/>
      <c r="R117" s="10"/>
      <c r="S117" s="10"/>
      <c r="T117" s="10"/>
    </row>
    <row r="118" spans="2:20" ht="29" customHeight="1">
      <c r="B118" s="8">
        <f t="shared" si="1"/>
        <v>109</v>
      </c>
      <c r="C118" s="10" t="s">
        <v>120</v>
      </c>
      <c r="D118" s="17" t="s">
        <v>119</v>
      </c>
      <c r="E118" s="18">
        <v>41734</v>
      </c>
      <c r="F118" s="17" t="s">
        <v>624</v>
      </c>
      <c r="G118" s="10" t="s">
        <v>625</v>
      </c>
      <c r="H118" s="10" t="s">
        <v>626</v>
      </c>
      <c r="I118" s="10" t="s">
        <v>80</v>
      </c>
      <c r="J118" s="8" t="s">
        <v>18</v>
      </c>
      <c r="K118" s="8" t="s">
        <v>18</v>
      </c>
      <c r="L118" s="8" t="s">
        <v>25</v>
      </c>
      <c r="M118" s="10"/>
      <c r="N118" s="10"/>
      <c r="O118" s="22" t="s">
        <v>840</v>
      </c>
      <c r="Q118" s="10"/>
      <c r="R118" s="10"/>
      <c r="S118" s="10"/>
      <c r="T118" s="10"/>
    </row>
    <row r="119" spans="2:20" ht="29" customHeight="1">
      <c r="B119" s="8">
        <f t="shared" si="1"/>
        <v>110</v>
      </c>
      <c r="C119" s="10" t="s">
        <v>628</v>
      </c>
      <c r="D119" s="17" t="s">
        <v>627</v>
      </c>
      <c r="E119" s="18">
        <v>41750</v>
      </c>
      <c r="F119" s="17" t="s">
        <v>629</v>
      </c>
      <c r="G119" s="10" t="s">
        <v>630</v>
      </c>
      <c r="H119" s="10" t="s">
        <v>631</v>
      </c>
      <c r="I119" s="10" t="s">
        <v>638</v>
      </c>
      <c r="J119" s="8" t="s">
        <v>18</v>
      </c>
      <c r="K119" s="8" t="s">
        <v>18</v>
      </c>
      <c r="L119" s="8" t="s">
        <v>25</v>
      </c>
      <c r="M119" s="10"/>
      <c r="N119" s="10"/>
      <c r="O119" s="10" t="s">
        <v>852</v>
      </c>
      <c r="Q119" s="10"/>
      <c r="R119" s="10"/>
      <c r="S119" s="10"/>
      <c r="T119" s="10"/>
    </row>
    <row r="120" spans="2:20" ht="29" customHeight="1">
      <c r="B120" s="8">
        <f t="shared" si="1"/>
        <v>111</v>
      </c>
      <c r="C120" s="10" t="s">
        <v>633</v>
      </c>
      <c r="D120" s="17" t="s">
        <v>632</v>
      </c>
      <c r="E120" s="18">
        <v>42478</v>
      </c>
      <c r="F120" s="17" t="s">
        <v>634</v>
      </c>
      <c r="G120" s="10" t="s">
        <v>635</v>
      </c>
      <c r="H120" s="10" t="s">
        <v>636</v>
      </c>
      <c r="I120" s="10" t="s">
        <v>637</v>
      </c>
      <c r="J120" s="8" t="s">
        <v>18</v>
      </c>
      <c r="K120" s="8" t="s">
        <v>18</v>
      </c>
      <c r="L120" s="8" t="s">
        <v>149</v>
      </c>
      <c r="M120" s="10"/>
      <c r="N120" s="10"/>
      <c r="O120" s="10" t="s">
        <v>852</v>
      </c>
      <c r="Q120" s="10"/>
      <c r="R120" s="10"/>
      <c r="S120" s="10"/>
      <c r="T120" s="10"/>
    </row>
    <row r="121" spans="2:20" ht="29" customHeight="1">
      <c r="B121" s="8">
        <f t="shared" si="1"/>
        <v>112</v>
      </c>
      <c r="C121" s="10" t="s">
        <v>640</v>
      </c>
      <c r="D121" s="17" t="s">
        <v>639</v>
      </c>
      <c r="E121" s="18">
        <v>43118</v>
      </c>
      <c r="F121" s="17" t="s">
        <v>641</v>
      </c>
      <c r="G121" s="10" t="s">
        <v>642</v>
      </c>
      <c r="H121" s="10" t="s">
        <v>643</v>
      </c>
      <c r="I121" s="10" t="s">
        <v>80</v>
      </c>
      <c r="J121" s="8" t="s">
        <v>18</v>
      </c>
      <c r="K121" s="8" t="s">
        <v>18</v>
      </c>
      <c r="L121" s="8" t="s">
        <v>25</v>
      </c>
      <c r="M121" s="10"/>
      <c r="N121" s="10"/>
      <c r="O121" s="10" t="s">
        <v>852</v>
      </c>
      <c r="Q121" s="10"/>
      <c r="R121" s="10"/>
      <c r="S121" s="10"/>
      <c r="T121" s="10"/>
    </row>
    <row r="122" spans="2:20" ht="29" customHeight="1">
      <c r="B122" s="8">
        <f t="shared" si="1"/>
        <v>113</v>
      </c>
      <c r="C122" s="10" t="s">
        <v>645</v>
      </c>
      <c r="D122" s="17" t="s">
        <v>644</v>
      </c>
      <c r="E122" s="18">
        <v>42789</v>
      </c>
      <c r="F122" s="17" t="s">
        <v>646</v>
      </c>
      <c r="G122" s="10" t="s">
        <v>647</v>
      </c>
      <c r="H122" s="10" t="s">
        <v>648</v>
      </c>
      <c r="I122" s="10" t="s">
        <v>649</v>
      </c>
      <c r="J122" s="8" t="s">
        <v>18</v>
      </c>
      <c r="K122" s="8" t="s">
        <v>18</v>
      </c>
      <c r="L122" s="8" t="s">
        <v>81</v>
      </c>
      <c r="M122" s="10"/>
      <c r="N122" s="10"/>
      <c r="O122" s="10" t="s">
        <v>852</v>
      </c>
      <c r="Q122" s="10"/>
      <c r="R122" s="10"/>
      <c r="S122" s="10"/>
      <c r="T122" s="10"/>
    </row>
    <row r="123" spans="2:20" ht="29" customHeight="1">
      <c r="B123" s="8">
        <f t="shared" si="1"/>
        <v>114</v>
      </c>
      <c r="C123" s="10" t="s">
        <v>651</v>
      </c>
      <c r="D123" s="17" t="s">
        <v>650</v>
      </c>
      <c r="E123" s="18">
        <v>42556</v>
      </c>
      <c r="F123" s="17" t="s">
        <v>652</v>
      </c>
      <c r="G123" s="10" t="s">
        <v>653</v>
      </c>
      <c r="H123" s="10" t="s">
        <v>654</v>
      </c>
      <c r="I123" s="10" t="s">
        <v>434</v>
      </c>
      <c r="J123" s="8" t="s">
        <v>18</v>
      </c>
      <c r="K123" s="8" t="s">
        <v>18</v>
      </c>
      <c r="L123" s="8" t="s">
        <v>25</v>
      </c>
      <c r="M123" s="10"/>
      <c r="N123" s="10"/>
      <c r="O123" s="22" t="s">
        <v>840</v>
      </c>
      <c r="Q123" s="10"/>
      <c r="R123" s="10"/>
      <c r="S123" s="10"/>
      <c r="T123" s="10"/>
    </row>
    <row r="124" spans="2:20" ht="29" customHeight="1">
      <c r="B124" s="8">
        <f t="shared" si="1"/>
        <v>115</v>
      </c>
      <c r="C124" s="10" t="s">
        <v>628</v>
      </c>
      <c r="D124" s="17" t="s">
        <v>627</v>
      </c>
      <c r="E124" s="18">
        <v>41749</v>
      </c>
      <c r="F124" s="17" t="s">
        <v>655</v>
      </c>
      <c r="G124" s="10" t="s">
        <v>656</v>
      </c>
      <c r="H124" s="10" t="s">
        <v>657</v>
      </c>
      <c r="I124" s="10" t="s">
        <v>658</v>
      </c>
      <c r="J124" s="8" t="s">
        <v>18</v>
      </c>
      <c r="K124" s="8" t="s">
        <v>18</v>
      </c>
      <c r="L124" s="8" t="s">
        <v>81</v>
      </c>
      <c r="M124" s="10"/>
      <c r="N124" s="10"/>
      <c r="O124" s="10" t="s">
        <v>852</v>
      </c>
      <c r="Q124" s="10"/>
      <c r="R124" s="10"/>
      <c r="S124" s="10"/>
      <c r="T124" s="10"/>
    </row>
    <row r="125" spans="2:20" ht="29" customHeight="1">
      <c r="B125" s="8">
        <f t="shared" ref="B125:B157" si="2">B124+1</f>
        <v>116</v>
      </c>
      <c r="C125" s="10" t="s">
        <v>660</v>
      </c>
      <c r="D125" s="17" t="s">
        <v>659</v>
      </c>
      <c r="E125" s="18">
        <v>41815</v>
      </c>
      <c r="F125" s="17" t="s">
        <v>661</v>
      </c>
      <c r="G125" s="10" t="s">
        <v>662</v>
      </c>
      <c r="H125" s="10" t="s">
        <v>663</v>
      </c>
      <c r="I125" s="10" t="s">
        <v>375</v>
      </c>
      <c r="J125" s="8" t="s">
        <v>18</v>
      </c>
      <c r="K125" s="8" t="s">
        <v>18</v>
      </c>
      <c r="L125" s="8" t="s">
        <v>25</v>
      </c>
      <c r="M125" s="10"/>
      <c r="N125" s="10"/>
      <c r="O125" s="10" t="s">
        <v>852</v>
      </c>
      <c r="Q125" s="10"/>
      <c r="R125" s="10"/>
      <c r="S125" s="10"/>
      <c r="T125" s="10"/>
    </row>
    <row r="126" spans="2:20" ht="29" customHeight="1">
      <c r="B126" s="8">
        <f t="shared" si="2"/>
        <v>117</v>
      </c>
      <c r="C126" s="10" t="s">
        <v>665</v>
      </c>
      <c r="D126" s="17" t="s">
        <v>664</v>
      </c>
      <c r="E126" s="18">
        <v>42686</v>
      </c>
      <c r="F126" s="17" t="s">
        <v>666</v>
      </c>
      <c r="G126" s="10" t="s">
        <v>668</v>
      </c>
      <c r="H126" s="10" t="s">
        <v>667</v>
      </c>
      <c r="I126" s="10" t="s">
        <v>658</v>
      </c>
      <c r="J126" s="8" t="s">
        <v>18</v>
      </c>
      <c r="K126" s="8" t="s">
        <v>18</v>
      </c>
      <c r="L126" s="8" t="s">
        <v>25</v>
      </c>
      <c r="M126" s="10"/>
      <c r="N126" s="10"/>
      <c r="O126" s="10" t="s">
        <v>852</v>
      </c>
      <c r="Q126" s="10"/>
      <c r="R126" s="10"/>
      <c r="S126" s="10"/>
      <c r="T126" s="10"/>
    </row>
    <row r="127" spans="2:20" ht="29" customHeight="1">
      <c r="B127" s="8">
        <f t="shared" si="2"/>
        <v>118</v>
      </c>
      <c r="C127" s="10" t="s">
        <v>670</v>
      </c>
      <c r="D127" s="17" t="s">
        <v>669</v>
      </c>
      <c r="E127" s="18">
        <v>42388</v>
      </c>
      <c r="F127" s="17" t="s">
        <v>671</v>
      </c>
      <c r="G127" s="10" t="s">
        <v>672</v>
      </c>
      <c r="H127" s="10" t="s">
        <v>673</v>
      </c>
      <c r="I127" s="10" t="s">
        <v>105</v>
      </c>
      <c r="J127" s="8" t="s">
        <v>18</v>
      </c>
      <c r="K127" s="8" t="s">
        <v>18</v>
      </c>
      <c r="L127" s="8" t="s">
        <v>81</v>
      </c>
      <c r="M127" s="10"/>
      <c r="N127" s="10"/>
      <c r="O127" s="10" t="s">
        <v>852</v>
      </c>
      <c r="Q127" s="10"/>
      <c r="R127" s="10"/>
      <c r="S127" s="10"/>
      <c r="T127" s="10"/>
    </row>
    <row r="128" spans="2:20" ht="29" customHeight="1">
      <c r="B128" s="8">
        <f t="shared" si="2"/>
        <v>119</v>
      </c>
      <c r="C128" s="10" t="s">
        <v>675</v>
      </c>
      <c r="D128" s="17" t="s">
        <v>674</v>
      </c>
      <c r="E128" s="18">
        <v>42847</v>
      </c>
      <c r="F128" s="17" t="s">
        <v>676</v>
      </c>
      <c r="G128" s="10" t="s">
        <v>677</v>
      </c>
      <c r="H128" s="10" t="s">
        <v>678</v>
      </c>
      <c r="I128" s="10" t="s">
        <v>679</v>
      </c>
      <c r="J128" s="8" t="s">
        <v>18</v>
      </c>
      <c r="K128" s="8" t="s">
        <v>18</v>
      </c>
      <c r="L128" s="8" t="s">
        <v>25</v>
      </c>
      <c r="M128" s="10"/>
      <c r="N128" s="10"/>
      <c r="O128" s="22" t="s">
        <v>840</v>
      </c>
      <c r="Q128" s="10"/>
      <c r="R128" s="10"/>
      <c r="S128" s="10"/>
      <c r="T128" s="10"/>
    </row>
    <row r="129" spans="2:20" ht="29" customHeight="1">
      <c r="B129" s="8">
        <f t="shared" si="2"/>
        <v>120</v>
      </c>
      <c r="C129" s="10" t="s">
        <v>681</v>
      </c>
      <c r="D129" s="17" t="s">
        <v>680</v>
      </c>
      <c r="E129" s="18">
        <v>43176</v>
      </c>
      <c r="F129" s="17" t="s">
        <v>682</v>
      </c>
      <c r="G129" s="10" t="s">
        <v>683</v>
      </c>
      <c r="H129" s="10" t="s">
        <v>684</v>
      </c>
      <c r="I129" s="10" t="s">
        <v>685</v>
      </c>
      <c r="J129" s="8" t="s">
        <v>18</v>
      </c>
      <c r="K129" s="8" t="s">
        <v>18</v>
      </c>
      <c r="L129" s="8" t="s">
        <v>81</v>
      </c>
      <c r="M129" s="10"/>
      <c r="N129" s="10"/>
      <c r="O129" s="10" t="s">
        <v>852</v>
      </c>
      <c r="Q129" s="10"/>
      <c r="R129" s="10"/>
      <c r="S129" s="10"/>
      <c r="T129" s="10"/>
    </row>
    <row r="130" spans="2:20" ht="29" customHeight="1">
      <c r="B130" s="8">
        <f>B129+1</f>
        <v>121</v>
      </c>
      <c r="C130" s="10" t="s">
        <v>687</v>
      </c>
      <c r="D130" s="17" t="s">
        <v>686</v>
      </c>
      <c r="E130" s="18">
        <v>41664</v>
      </c>
      <c r="F130" s="17" t="s">
        <v>688</v>
      </c>
      <c r="G130" s="10" t="s">
        <v>689</v>
      </c>
      <c r="H130" s="10" t="s">
        <v>690</v>
      </c>
      <c r="I130" s="10" t="s">
        <v>691</v>
      </c>
      <c r="J130" s="8" t="s">
        <v>18</v>
      </c>
      <c r="K130" s="8" t="s">
        <v>18</v>
      </c>
      <c r="L130" s="8" t="s">
        <v>25</v>
      </c>
      <c r="M130" s="10"/>
      <c r="N130" s="10"/>
      <c r="O130" s="22" t="s">
        <v>840</v>
      </c>
      <c r="Q130" s="10"/>
      <c r="R130" s="10"/>
      <c r="S130" s="10"/>
      <c r="T130" s="10"/>
    </row>
    <row r="131" spans="2:20" ht="29" customHeight="1">
      <c r="B131" s="8">
        <f t="shared" si="2"/>
        <v>122</v>
      </c>
      <c r="C131" s="10" t="s">
        <v>693</v>
      </c>
      <c r="D131" s="17" t="s">
        <v>692</v>
      </c>
      <c r="E131" s="18">
        <v>41457</v>
      </c>
      <c r="F131" s="17" t="s">
        <v>694</v>
      </c>
      <c r="G131" s="10" t="s">
        <v>695</v>
      </c>
      <c r="H131" s="10" t="s">
        <v>696</v>
      </c>
      <c r="I131" s="10" t="s">
        <v>697</v>
      </c>
      <c r="J131" s="8" t="s">
        <v>18</v>
      </c>
      <c r="K131" s="8" t="s">
        <v>18</v>
      </c>
      <c r="L131" s="8" t="s">
        <v>81</v>
      </c>
      <c r="M131" s="10"/>
      <c r="N131" s="10"/>
      <c r="O131" s="10" t="s">
        <v>852</v>
      </c>
      <c r="Q131" s="10"/>
      <c r="R131" s="10"/>
      <c r="S131" s="10"/>
      <c r="T131" s="10"/>
    </row>
    <row r="132" spans="2:20" ht="29" customHeight="1">
      <c r="B132" s="8">
        <f t="shared" si="2"/>
        <v>123</v>
      </c>
      <c r="C132" s="10" t="s">
        <v>699</v>
      </c>
      <c r="D132" s="17" t="s">
        <v>698</v>
      </c>
      <c r="E132" s="18">
        <v>42723</v>
      </c>
      <c r="F132" s="17" t="s">
        <v>700</v>
      </c>
      <c r="G132" s="10" t="s">
        <v>701</v>
      </c>
      <c r="H132" s="10" t="s">
        <v>702</v>
      </c>
      <c r="I132" s="10" t="s">
        <v>703</v>
      </c>
      <c r="J132" s="8" t="s">
        <v>18</v>
      </c>
      <c r="K132" s="8" t="s">
        <v>18</v>
      </c>
      <c r="L132" s="8" t="s">
        <v>81</v>
      </c>
      <c r="M132" s="10"/>
      <c r="N132" s="10"/>
      <c r="O132" s="10" t="s">
        <v>852</v>
      </c>
      <c r="Q132" s="10"/>
      <c r="R132" s="10"/>
      <c r="S132" s="10"/>
      <c r="T132" s="10"/>
    </row>
    <row r="133" spans="2:20" ht="29" customHeight="1">
      <c r="B133" s="8">
        <f t="shared" si="2"/>
        <v>124</v>
      </c>
      <c r="C133" s="10" t="s">
        <v>705</v>
      </c>
      <c r="D133" s="17" t="s">
        <v>704</v>
      </c>
      <c r="E133" s="18">
        <v>42091</v>
      </c>
      <c r="F133" s="17" t="s">
        <v>706</v>
      </c>
      <c r="G133" s="10" t="s">
        <v>707</v>
      </c>
      <c r="H133" s="10" t="s">
        <v>708</v>
      </c>
      <c r="I133" s="10" t="s">
        <v>558</v>
      </c>
      <c r="J133" s="8" t="s">
        <v>18</v>
      </c>
      <c r="K133" s="8" t="s">
        <v>18</v>
      </c>
      <c r="L133" s="8" t="s">
        <v>25</v>
      </c>
      <c r="M133" s="10"/>
      <c r="N133" s="10"/>
      <c r="O133" s="10" t="s">
        <v>852</v>
      </c>
      <c r="Q133" s="10"/>
      <c r="R133" s="10"/>
      <c r="S133" s="10"/>
      <c r="T133" s="10"/>
    </row>
    <row r="134" spans="2:20" ht="29" customHeight="1">
      <c r="B134" s="8">
        <f t="shared" si="2"/>
        <v>125</v>
      </c>
      <c r="C134" s="10" t="s">
        <v>197</v>
      </c>
      <c r="D134" s="17" t="s">
        <v>196</v>
      </c>
      <c r="E134" s="18">
        <v>41596</v>
      </c>
      <c r="F134" s="17" t="s">
        <v>709</v>
      </c>
      <c r="G134" s="10" t="s">
        <v>710</v>
      </c>
      <c r="H134" s="10" t="s">
        <v>711</v>
      </c>
      <c r="I134" s="10" t="s">
        <v>712</v>
      </c>
      <c r="J134" s="8" t="s">
        <v>18</v>
      </c>
      <c r="K134" s="8" t="s">
        <v>18</v>
      </c>
      <c r="L134" s="8" t="s">
        <v>81</v>
      </c>
      <c r="M134" s="10"/>
      <c r="N134" s="10"/>
      <c r="O134" s="10" t="s">
        <v>852</v>
      </c>
      <c r="Q134" s="10"/>
      <c r="R134" s="10"/>
      <c r="S134" s="10"/>
      <c r="T134" s="10"/>
    </row>
    <row r="135" spans="2:20" ht="29" customHeight="1">
      <c r="B135" s="8">
        <f t="shared" si="2"/>
        <v>126</v>
      </c>
      <c r="C135" s="10" t="s">
        <v>336</v>
      </c>
      <c r="D135" s="17" t="s">
        <v>335</v>
      </c>
      <c r="E135" s="18">
        <v>41614</v>
      </c>
      <c r="F135" s="17" t="s">
        <v>713</v>
      </c>
      <c r="G135" s="10" t="s">
        <v>714</v>
      </c>
      <c r="H135" s="10" t="s">
        <v>715</v>
      </c>
      <c r="I135" s="10" t="s">
        <v>340</v>
      </c>
      <c r="J135" s="8" t="s">
        <v>18</v>
      </c>
      <c r="K135" s="8" t="s">
        <v>18</v>
      </c>
      <c r="L135" s="8" t="s">
        <v>25</v>
      </c>
      <c r="M135" s="10"/>
      <c r="N135" s="10"/>
      <c r="O135" s="10" t="s">
        <v>852</v>
      </c>
      <c r="Q135" s="10"/>
      <c r="R135" s="10"/>
      <c r="S135" s="10"/>
      <c r="T135" s="10"/>
    </row>
    <row r="136" spans="2:20" ht="29" customHeight="1">
      <c r="B136" s="8">
        <f t="shared" si="2"/>
        <v>127</v>
      </c>
      <c r="C136" s="10" t="s">
        <v>162</v>
      </c>
      <c r="D136" s="17" t="s">
        <v>161</v>
      </c>
      <c r="E136" s="18">
        <v>42410</v>
      </c>
      <c r="F136" s="17" t="s">
        <v>716</v>
      </c>
      <c r="G136" s="10" t="s">
        <v>717</v>
      </c>
      <c r="H136" s="10" t="s">
        <v>718</v>
      </c>
      <c r="I136" s="10" t="s">
        <v>166</v>
      </c>
      <c r="J136" s="8" t="s">
        <v>18</v>
      </c>
      <c r="K136" s="8" t="s">
        <v>18</v>
      </c>
      <c r="L136" s="8" t="s">
        <v>25</v>
      </c>
      <c r="M136" s="10"/>
      <c r="N136" s="10"/>
      <c r="O136" s="10" t="s">
        <v>852</v>
      </c>
      <c r="Q136" s="10"/>
      <c r="R136" s="10"/>
      <c r="S136" s="10"/>
      <c r="T136" s="10"/>
    </row>
    <row r="137" spans="2:20" ht="29" customHeight="1">
      <c r="B137" s="8">
        <f t="shared" si="2"/>
        <v>128</v>
      </c>
      <c r="C137" s="10" t="s">
        <v>720</v>
      </c>
      <c r="D137" s="17" t="s">
        <v>719</v>
      </c>
      <c r="E137" s="18">
        <v>42879</v>
      </c>
      <c r="F137" s="17" t="s">
        <v>721</v>
      </c>
      <c r="G137" s="10" t="s">
        <v>722</v>
      </c>
      <c r="H137" s="10" t="s">
        <v>723</v>
      </c>
      <c r="I137" s="10" t="s">
        <v>724</v>
      </c>
      <c r="J137" s="8" t="s">
        <v>18</v>
      </c>
      <c r="K137" s="8" t="s">
        <v>18</v>
      </c>
      <c r="L137" s="8" t="s">
        <v>25</v>
      </c>
      <c r="M137" s="10"/>
      <c r="N137" s="10"/>
      <c r="O137" s="10" t="s">
        <v>852</v>
      </c>
      <c r="Q137" s="10"/>
      <c r="R137" s="10"/>
      <c r="S137" s="10"/>
      <c r="T137" s="10"/>
    </row>
    <row r="138" spans="2:20" ht="29" customHeight="1">
      <c r="B138" s="8">
        <f t="shared" si="2"/>
        <v>129</v>
      </c>
      <c r="C138" s="10" t="s">
        <v>726</v>
      </c>
      <c r="D138" s="17" t="s">
        <v>725</v>
      </c>
      <c r="E138" s="18">
        <v>41395</v>
      </c>
      <c r="F138" s="17" t="s">
        <v>727</v>
      </c>
      <c r="G138" s="10" t="s">
        <v>728</v>
      </c>
      <c r="H138" s="10" t="s">
        <v>729</v>
      </c>
      <c r="I138" s="10" t="s">
        <v>730</v>
      </c>
      <c r="J138" s="8" t="s">
        <v>18</v>
      </c>
      <c r="K138" s="8" t="s">
        <v>18</v>
      </c>
      <c r="L138" s="8" t="s">
        <v>81</v>
      </c>
      <c r="M138" s="10"/>
      <c r="N138" s="10"/>
      <c r="O138" s="10" t="s">
        <v>852</v>
      </c>
      <c r="Q138" s="10"/>
      <c r="R138" s="10"/>
      <c r="S138" s="10"/>
      <c r="T138" s="10"/>
    </row>
    <row r="139" spans="2:20" ht="29" customHeight="1">
      <c r="B139" s="8">
        <f t="shared" si="2"/>
        <v>130</v>
      </c>
      <c r="C139" s="10" t="s">
        <v>628</v>
      </c>
      <c r="D139" s="17" t="s">
        <v>627</v>
      </c>
      <c r="E139" s="18">
        <v>41749</v>
      </c>
      <c r="F139" s="17" t="s">
        <v>731</v>
      </c>
      <c r="G139" s="10" t="s">
        <v>732</v>
      </c>
      <c r="H139" s="10" t="s">
        <v>733</v>
      </c>
      <c r="I139" s="10" t="s">
        <v>734</v>
      </c>
      <c r="J139" s="8" t="s">
        <v>18</v>
      </c>
      <c r="K139" s="8" t="s">
        <v>18</v>
      </c>
      <c r="L139" s="8" t="s">
        <v>25</v>
      </c>
      <c r="M139" s="10"/>
      <c r="N139" s="10"/>
      <c r="O139" s="10" t="s">
        <v>852</v>
      </c>
      <c r="Q139" s="10"/>
      <c r="R139" s="10"/>
      <c r="S139" s="10"/>
      <c r="T139" s="10"/>
    </row>
    <row r="140" spans="2:20" ht="29" customHeight="1">
      <c r="B140" s="8">
        <f t="shared" si="2"/>
        <v>131</v>
      </c>
      <c r="C140" s="10" t="s">
        <v>736</v>
      </c>
      <c r="D140" s="17" t="s">
        <v>735</v>
      </c>
      <c r="E140" s="18">
        <v>42945</v>
      </c>
      <c r="F140" s="17" t="s">
        <v>737</v>
      </c>
      <c r="G140" s="10" t="s">
        <v>738</v>
      </c>
      <c r="H140" s="10" t="s">
        <v>739</v>
      </c>
      <c r="I140" s="10" t="s">
        <v>60</v>
      </c>
      <c r="J140" s="8" t="s">
        <v>18</v>
      </c>
      <c r="K140" s="8" t="s">
        <v>18</v>
      </c>
      <c r="L140" s="8" t="s">
        <v>25</v>
      </c>
      <c r="M140" s="10"/>
      <c r="N140" s="10"/>
      <c r="O140" s="10" t="s">
        <v>852</v>
      </c>
      <c r="Q140" s="10"/>
      <c r="R140" s="10"/>
      <c r="S140" s="10"/>
      <c r="T140" s="10"/>
    </row>
    <row r="141" spans="2:20" ht="29" customHeight="1">
      <c r="B141" s="8">
        <f t="shared" si="2"/>
        <v>132</v>
      </c>
      <c r="C141" s="10" t="s">
        <v>741</v>
      </c>
      <c r="D141" s="17" t="s">
        <v>740</v>
      </c>
      <c r="E141" s="18">
        <v>42488</v>
      </c>
      <c r="F141" s="17" t="s">
        <v>742</v>
      </c>
      <c r="G141" s="10" t="s">
        <v>743</v>
      </c>
      <c r="H141" s="10" t="s">
        <v>744</v>
      </c>
      <c r="I141" s="10" t="s">
        <v>242</v>
      </c>
      <c r="J141" s="8" t="s">
        <v>18</v>
      </c>
      <c r="K141" s="8" t="s">
        <v>18</v>
      </c>
      <c r="L141" s="8" t="s">
        <v>81</v>
      </c>
      <c r="M141" s="10"/>
      <c r="N141" s="10"/>
      <c r="O141" s="10" t="s">
        <v>852</v>
      </c>
      <c r="Q141" s="10"/>
      <c r="R141" s="10"/>
      <c r="S141" s="10"/>
      <c r="T141" s="10"/>
    </row>
    <row r="142" spans="2:20" ht="29" customHeight="1">
      <c r="B142" s="8">
        <f t="shared" si="2"/>
        <v>133</v>
      </c>
      <c r="C142" s="10" t="s">
        <v>336</v>
      </c>
      <c r="D142" s="17" t="s">
        <v>335</v>
      </c>
      <c r="E142" s="18">
        <v>41556</v>
      </c>
      <c r="F142" s="17" t="s">
        <v>745</v>
      </c>
      <c r="G142" s="10" t="s">
        <v>746</v>
      </c>
      <c r="H142" s="10" t="s">
        <v>747</v>
      </c>
      <c r="I142" s="10" t="s">
        <v>340</v>
      </c>
      <c r="J142" s="8" t="s">
        <v>18</v>
      </c>
      <c r="K142" s="8" t="s">
        <v>18</v>
      </c>
      <c r="L142" s="8" t="s">
        <v>25</v>
      </c>
      <c r="M142" s="10"/>
      <c r="N142" s="10"/>
      <c r="O142" s="10" t="s">
        <v>852</v>
      </c>
      <c r="Q142" s="10"/>
      <c r="R142" s="10"/>
      <c r="S142" s="10"/>
      <c r="T142" s="10"/>
    </row>
    <row r="143" spans="2:20" ht="29" customHeight="1">
      <c r="B143" s="8">
        <f t="shared" si="2"/>
        <v>134</v>
      </c>
      <c r="C143" s="10" t="s">
        <v>749</v>
      </c>
      <c r="D143" s="17" t="s">
        <v>748</v>
      </c>
      <c r="E143" s="18">
        <v>43048</v>
      </c>
      <c r="F143" s="17" t="s">
        <v>750</v>
      </c>
      <c r="G143" s="10" t="s">
        <v>751</v>
      </c>
      <c r="H143" s="10" t="s">
        <v>752</v>
      </c>
      <c r="I143" s="10" t="s">
        <v>288</v>
      </c>
      <c r="J143" s="8" t="s">
        <v>18</v>
      </c>
      <c r="K143" s="8" t="s">
        <v>18</v>
      </c>
      <c r="L143" s="8" t="s">
        <v>25</v>
      </c>
      <c r="M143" s="10"/>
      <c r="N143" s="10"/>
      <c r="O143" s="10" t="s">
        <v>852</v>
      </c>
      <c r="Q143" s="10"/>
      <c r="R143" s="10"/>
      <c r="S143" s="10"/>
      <c r="T143" s="10"/>
    </row>
    <row r="144" spans="2:20" ht="29" customHeight="1">
      <c r="B144" s="8">
        <f t="shared" si="2"/>
        <v>135</v>
      </c>
      <c r="C144" s="10" t="s">
        <v>754</v>
      </c>
      <c r="D144" s="17" t="s">
        <v>753</v>
      </c>
      <c r="E144" s="18" t="s">
        <v>755</v>
      </c>
      <c r="F144" s="17" t="s">
        <v>756</v>
      </c>
      <c r="G144" s="10" t="s">
        <v>757</v>
      </c>
      <c r="H144" s="10" t="s">
        <v>758</v>
      </c>
      <c r="I144" s="10" t="s">
        <v>375</v>
      </c>
      <c r="J144" s="8" t="s">
        <v>18</v>
      </c>
      <c r="K144" s="8" t="s">
        <v>18</v>
      </c>
      <c r="L144" s="8" t="s">
        <v>25</v>
      </c>
      <c r="M144" s="10"/>
      <c r="N144" s="10"/>
      <c r="O144" s="10" t="s">
        <v>852</v>
      </c>
      <c r="Q144" s="10"/>
      <c r="R144" s="10"/>
      <c r="S144" s="10"/>
      <c r="T144" s="10"/>
    </row>
    <row r="145" spans="2:20" ht="29" customHeight="1">
      <c r="B145" s="8">
        <f t="shared" si="2"/>
        <v>136</v>
      </c>
      <c r="C145" s="10" t="s">
        <v>760</v>
      </c>
      <c r="D145" s="17" t="s">
        <v>759</v>
      </c>
      <c r="E145" s="18">
        <v>41811</v>
      </c>
      <c r="F145" s="17" t="s">
        <v>761</v>
      </c>
      <c r="G145" s="10" t="s">
        <v>762</v>
      </c>
      <c r="H145" s="10" t="s">
        <v>763</v>
      </c>
      <c r="I145" s="10" t="s">
        <v>764</v>
      </c>
      <c r="J145" s="8" t="s">
        <v>18</v>
      </c>
      <c r="K145" s="8" t="s">
        <v>18</v>
      </c>
      <c r="L145" s="8" t="s">
        <v>81</v>
      </c>
      <c r="M145" s="10"/>
      <c r="N145" s="10"/>
      <c r="O145" s="10" t="s">
        <v>852</v>
      </c>
      <c r="Q145" s="10"/>
      <c r="R145" s="10"/>
      <c r="S145" s="10"/>
      <c r="T145" s="10"/>
    </row>
    <row r="146" spans="2:20" ht="29" customHeight="1">
      <c r="B146" s="8">
        <f t="shared" si="2"/>
        <v>137</v>
      </c>
      <c r="C146" s="10" t="s">
        <v>62</v>
      </c>
      <c r="D146" s="17" t="s">
        <v>61</v>
      </c>
      <c r="E146" s="18">
        <v>42697</v>
      </c>
      <c r="F146" s="17" t="s">
        <v>765</v>
      </c>
      <c r="G146" s="10" t="s">
        <v>766</v>
      </c>
      <c r="H146" s="10" t="s">
        <v>767</v>
      </c>
      <c r="I146" s="10" t="s">
        <v>39</v>
      </c>
      <c r="J146" s="8" t="s">
        <v>18</v>
      </c>
      <c r="K146" s="8" t="s">
        <v>18</v>
      </c>
      <c r="L146" s="8" t="s">
        <v>25</v>
      </c>
      <c r="M146" s="10"/>
      <c r="N146" s="10"/>
      <c r="O146" s="10" t="s">
        <v>852</v>
      </c>
      <c r="Q146" s="10"/>
      <c r="R146" s="10"/>
      <c r="S146" s="10"/>
      <c r="T146" s="10"/>
    </row>
    <row r="147" spans="2:20" ht="29" customHeight="1">
      <c r="B147" s="8">
        <f t="shared" si="2"/>
        <v>138</v>
      </c>
      <c r="C147" s="10" t="s">
        <v>769</v>
      </c>
      <c r="D147" s="17" t="s">
        <v>768</v>
      </c>
      <c r="E147" s="18">
        <v>42487</v>
      </c>
      <c r="F147" s="17" t="s">
        <v>770</v>
      </c>
      <c r="G147" s="10" t="s">
        <v>771</v>
      </c>
      <c r="H147" s="10" t="s">
        <v>772</v>
      </c>
      <c r="I147" s="10" t="s">
        <v>39</v>
      </c>
      <c r="J147" s="8" t="s">
        <v>18</v>
      </c>
      <c r="K147" s="8" t="s">
        <v>18</v>
      </c>
      <c r="L147" s="8" t="s">
        <v>25</v>
      </c>
      <c r="M147" s="10"/>
      <c r="N147" s="10"/>
      <c r="O147" s="10" t="s">
        <v>852</v>
      </c>
      <c r="Q147" s="10"/>
      <c r="R147" s="10"/>
      <c r="S147" s="10"/>
      <c r="T147" s="10"/>
    </row>
    <row r="148" spans="2:20" ht="29" customHeight="1">
      <c r="B148" s="8">
        <f t="shared" si="2"/>
        <v>139</v>
      </c>
      <c r="C148" s="10" t="s">
        <v>774</v>
      </c>
      <c r="D148" s="17" t="s">
        <v>773</v>
      </c>
      <c r="E148" s="18">
        <v>42481</v>
      </c>
      <c r="F148" s="17" t="s">
        <v>775</v>
      </c>
      <c r="G148" s="10" t="s">
        <v>776</v>
      </c>
      <c r="H148" s="10" t="s">
        <v>777</v>
      </c>
      <c r="I148" s="10" t="s">
        <v>778</v>
      </c>
      <c r="J148" s="8" t="s">
        <v>18</v>
      </c>
      <c r="K148" s="8" t="s">
        <v>18</v>
      </c>
      <c r="L148" s="8" t="s">
        <v>25</v>
      </c>
      <c r="M148" s="10"/>
      <c r="N148" s="10"/>
      <c r="O148" s="10" t="s">
        <v>852</v>
      </c>
      <c r="Q148" s="10"/>
      <c r="R148" s="10"/>
      <c r="S148" s="10"/>
      <c r="T148" s="10"/>
    </row>
    <row r="149" spans="2:20" ht="29" customHeight="1">
      <c r="B149" s="8">
        <f t="shared" si="2"/>
        <v>140</v>
      </c>
      <c r="C149" s="10" t="s">
        <v>566</v>
      </c>
      <c r="D149" s="17" t="s">
        <v>565</v>
      </c>
      <c r="E149" s="18">
        <v>42386</v>
      </c>
      <c r="F149" s="17" t="s">
        <v>779</v>
      </c>
      <c r="G149" s="10" t="s">
        <v>780</v>
      </c>
      <c r="H149" s="10" t="s">
        <v>781</v>
      </c>
      <c r="I149" s="10" t="s">
        <v>782</v>
      </c>
      <c r="J149" s="8" t="s">
        <v>18</v>
      </c>
      <c r="K149" s="8" t="s">
        <v>18</v>
      </c>
      <c r="L149" s="8" t="s">
        <v>25</v>
      </c>
      <c r="M149" s="10"/>
      <c r="N149" s="10"/>
      <c r="O149" s="10" t="s">
        <v>852</v>
      </c>
      <c r="Q149" s="10"/>
      <c r="R149" s="10"/>
      <c r="S149" s="10"/>
      <c r="T149" s="10"/>
    </row>
    <row r="150" spans="2:20" ht="29" customHeight="1">
      <c r="B150" s="8">
        <f t="shared" si="2"/>
        <v>141</v>
      </c>
      <c r="C150" s="10" t="s">
        <v>784</v>
      </c>
      <c r="D150" s="17" t="s">
        <v>783</v>
      </c>
      <c r="E150" s="18">
        <v>42065</v>
      </c>
      <c r="F150" s="17" t="s">
        <v>785</v>
      </c>
      <c r="G150" s="10" t="s">
        <v>786</v>
      </c>
      <c r="H150" s="10" t="s">
        <v>787</v>
      </c>
      <c r="I150" s="10" t="s">
        <v>788</v>
      </c>
      <c r="J150" s="8" t="s">
        <v>18</v>
      </c>
      <c r="K150" s="8" t="s">
        <v>18</v>
      </c>
      <c r="L150" s="8" t="s">
        <v>25</v>
      </c>
      <c r="M150" s="10"/>
      <c r="N150" s="10"/>
      <c r="O150" s="10" t="s">
        <v>852</v>
      </c>
      <c r="Q150" s="10"/>
      <c r="R150" s="10"/>
      <c r="S150" s="10"/>
      <c r="T150" s="10"/>
    </row>
    <row r="151" spans="2:20" ht="29" customHeight="1">
      <c r="B151" s="8">
        <f t="shared" si="2"/>
        <v>142</v>
      </c>
      <c r="C151" s="10" t="s">
        <v>790</v>
      </c>
      <c r="D151" s="17" t="s">
        <v>789</v>
      </c>
      <c r="E151" s="18">
        <v>42256</v>
      </c>
      <c r="F151" s="17" t="s">
        <v>791</v>
      </c>
      <c r="G151" s="10" t="s">
        <v>792</v>
      </c>
      <c r="H151" s="10" t="s">
        <v>793</v>
      </c>
      <c r="I151" s="10" t="s">
        <v>794</v>
      </c>
      <c r="J151" s="8" t="s">
        <v>18</v>
      </c>
      <c r="K151" s="8" t="s">
        <v>18</v>
      </c>
      <c r="L151" s="8" t="s">
        <v>81</v>
      </c>
      <c r="M151" s="10"/>
      <c r="N151" s="10"/>
      <c r="O151" s="10" t="s">
        <v>852</v>
      </c>
      <c r="Q151" s="10"/>
      <c r="R151" s="10"/>
      <c r="S151" s="10"/>
      <c r="T151" s="10"/>
    </row>
    <row r="152" spans="2:20" ht="29" customHeight="1">
      <c r="B152" s="8">
        <f t="shared" si="2"/>
        <v>143</v>
      </c>
      <c r="C152" s="10" t="s">
        <v>796</v>
      </c>
      <c r="D152" s="17" t="s">
        <v>795</v>
      </c>
      <c r="E152" s="18">
        <v>42476</v>
      </c>
      <c r="F152" s="17" t="s">
        <v>797</v>
      </c>
      <c r="G152" s="10" t="s">
        <v>798</v>
      </c>
      <c r="H152" s="10" t="s">
        <v>799</v>
      </c>
      <c r="I152" s="10" t="s">
        <v>637</v>
      </c>
      <c r="J152" s="8" t="s">
        <v>18</v>
      </c>
      <c r="K152" s="8" t="s">
        <v>18</v>
      </c>
      <c r="L152" s="8" t="s">
        <v>81</v>
      </c>
      <c r="M152" s="10"/>
      <c r="N152" s="10"/>
      <c r="O152" s="10" t="s">
        <v>852</v>
      </c>
      <c r="Q152" s="10"/>
      <c r="R152" s="10"/>
      <c r="S152" s="10"/>
      <c r="T152" s="10"/>
    </row>
    <row r="153" spans="2:20" ht="29" customHeight="1">
      <c r="B153" s="8">
        <f t="shared" si="2"/>
        <v>144</v>
      </c>
      <c r="C153" s="10" t="s">
        <v>801</v>
      </c>
      <c r="D153" s="17" t="s">
        <v>800</v>
      </c>
      <c r="E153" s="18">
        <v>42065</v>
      </c>
      <c r="F153" s="17" t="s">
        <v>802</v>
      </c>
      <c r="G153" s="10" t="s">
        <v>803</v>
      </c>
      <c r="H153" s="10" t="s">
        <v>805</v>
      </c>
      <c r="I153" s="10" t="s">
        <v>804</v>
      </c>
      <c r="J153" s="8" t="s">
        <v>18</v>
      </c>
      <c r="K153" s="8" t="s">
        <v>18</v>
      </c>
      <c r="L153" s="8" t="s">
        <v>81</v>
      </c>
      <c r="M153" s="10"/>
      <c r="N153" s="10"/>
      <c r="O153" s="10" t="s">
        <v>852</v>
      </c>
      <c r="Q153" s="10"/>
      <c r="R153" s="10"/>
      <c r="S153" s="10"/>
      <c r="T153" s="10"/>
    </row>
    <row r="154" spans="2:20" ht="29" customHeight="1">
      <c r="B154" s="8">
        <f t="shared" si="2"/>
        <v>145</v>
      </c>
      <c r="C154" s="10" t="s">
        <v>89</v>
      </c>
      <c r="D154" s="17" t="s">
        <v>88</v>
      </c>
      <c r="E154" s="18">
        <v>42448</v>
      </c>
      <c r="F154" s="17" t="s">
        <v>806</v>
      </c>
      <c r="G154" s="10" t="s">
        <v>807</v>
      </c>
      <c r="H154" s="10" t="s">
        <v>808</v>
      </c>
      <c r="I154" s="10" t="s">
        <v>93</v>
      </c>
      <c r="J154" s="8" t="s">
        <v>18</v>
      </c>
      <c r="K154" s="8" t="s">
        <v>18</v>
      </c>
      <c r="L154" s="8" t="s">
        <v>81</v>
      </c>
      <c r="M154" s="10"/>
      <c r="N154" s="10"/>
      <c r="O154" s="10" t="s">
        <v>852</v>
      </c>
      <c r="Q154" s="10"/>
      <c r="R154" s="10"/>
      <c r="S154" s="10"/>
      <c r="T154" s="10"/>
    </row>
    <row r="155" spans="2:20" ht="29" customHeight="1">
      <c r="B155" s="8">
        <f t="shared" si="2"/>
        <v>146</v>
      </c>
      <c r="C155" s="10" t="s">
        <v>810</v>
      </c>
      <c r="D155" s="17" t="s">
        <v>809</v>
      </c>
      <c r="E155" s="18">
        <v>42791</v>
      </c>
      <c r="F155" s="17" t="s">
        <v>811</v>
      </c>
      <c r="G155" s="10" t="s">
        <v>812</v>
      </c>
      <c r="H155" s="10" t="s">
        <v>813</v>
      </c>
      <c r="I155" s="10" t="s">
        <v>814</v>
      </c>
      <c r="J155" s="8" t="s">
        <v>18</v>
      </c>
      <c r="K155" s="8" t="s">
        <v>18</v>
      </c>
      <c r="L155" s="8" t="s">
        <v>81</v>
      </c>
      <c r="M155" s="10"/>
      <c r="N155" s="10"/>
      <c r="O155" s="10" t="s">
        <v>852</v>
      </c>
      <c r="Q155" s="10"/>
      <c r="R155" s="10"/>
      <c r="S155" s="10"/>
      <c r="T155" s="10"/>
    </row>
    <row r="156" spans="2:20" ht="29" customHeight="1">
      <c r="B156" s="8">
        <f t="shared" si="2"/>
        <v>147</v>
      </c>
      <c r="C156" s="10" t="s">
        <v>816</v>
      </c>
      <c r="D156" s="17" t="s">
        <v>815</v>
      </c>
      <c r="E156" s="18">
        <v>43033</v>
      </c>
      <c r="F156" s="17" t="s">
        <v>817</v>
      </c>
      <c r="G156" s="10" t="s">
        <v>818</v>
      </c>
      <c r="H156" s="10" t="s">
        <v>819</v>
      </c>
      <c r="I156" s="10" t="s">
        <v>564</v>
      </c>
      <c r="J156" s="8" t="s">
        <v>18</v>
      </c>
      <c r="K156" s="8" t="s">
        <v>18</v>
      </c>
      <c r="L156" s="8" t="s">
        <v>81</v>
      </c>
      <c r="M156" s="10"/>
      <c r="N156" s="10"/>
      <c r="O156" s="10" t="s">
        <v>852</v>
      </c>
      <c r="Q156" s="10"/>
      <c r="R156" s="10"/>
      <c r="S156" s="10"/>
      <c r="T156" s="10"/>
    </row>
    <row r="157" spans="2:20" ht="29" customHeight="1">
      <c r="B157" s="8">
        <f t="shared" si="2"/>
        <v>148</v>
      </c>
      <c r="C157" s="10" t="s">
        <v>822</v>
      </c>
      <c r="D157" s="17" t="s">
        <v>821</v>
      </c>
      <c r="E157" s="18">
        <v>41448</v>
      </c>
      <c r="F157" s="17" t="s">
        <v>823</v>
      </c>
      <c r="G157" s="10" t="s">
        <v>820</v>
      </c>
      <c r="H157" s="10" t="s">
        <v>824</v>
      </c>
      <c r="I157" s="10" t="s">
        <v>33</v>
      </c>
      <c r="J157" s="8" t="s">
        <v>18</v>
      </c>
      <c r="K157" s="8" t="s">
        <v>18</v>
      </c>
      <c r="L157" s="8" t="s">
        <v>25</v>
      </c>
      <c r="M157" s="10"/>
      <c r="N157" s="10"/>
      <c r="O157" s="10" t="s">
        <v>852</v>
      </c>
      <c r="Q157" s="10"/>
      <c r="R157" s="10"/>
      <c r="S157" s="10"/>
      <c r="T157" s="10"/>
    </row>
    <row r="158" spans="2:20" ht="29" customHeight="1">
      <c r="B158" s="8">
        <f>B157+1</f>
        <v>149</v>
      </c>
      <c r="C158" s="10" t="s">
        <v>826</v>
      </c>
      <c r="D158" s="17" t="s">
        <v>825</v>
      </c>
      <c r="E158" s="18">
        <v>42686</v>
      </c>
      <c r="F158" s="17" t="s">
        <v>827</v>
      </c>
      <c r="G158" s="10" t="s">
        <v>828</v>
      </c>
      <c r="H158" s="10" t="s">
        <v>829</v>
      </c>
      <c r="I158" s="10" t="s">
        <v>658</v>
      </c>
      <c r="J158" s="8" t="s">
        <v>18</v>
      </c>
      <c r="K158" s="8" t="s">
        <v>18</v>
      </c>
      <c r="L158" s="8" t="s">
        <v>25</v>
      </c>
      <c r="M158" s="10"/>
      <c r="N158" s="10"/>
      <c r="O158" s="22" t="s">
        <v>840</v>
      </c>
      <c r="Q158" s="10"/>
      <c r="R158" s="10"/>
      <c r="S158" s="10"/>
      <c r="T158" s="10"/>
    </row>
    <row r="159" spans="2:20" ht="29" customHeight="1">
      <c r="B159" s="8">
        <f>B158+1</f>
        <v>150</v>
      </c>
      <c r="C159" s="10" t="s">
        <v>448</v>
      </c>
      <c r="D159" s="17" t="s">
        <v>447</v>
      </c>
      <c r="E159" s="18">
        <v>41366</v>
      </c>
      <c r="F159" s="17" t="s">
        <v>830</v>
      </c>
      <c r="G159" s="10" t="s">
        <v>831</v>
      </c>
      <c r="H159" s="10" t="s">
        <v>832</v>
      </c>
      <c r="I159" s="10" t="s">
        <v>452</v>
      </c>
      <c r="J159" s="8" t="s">
        <v>18</v>
      </c>
      <c r="K159" s="8" t="s">
        <v>18</v>
      </c>
      <c r="L159" s="8" t="s">
        <v>25</v>
      </c>
      <c r="M159" s="10"/>
      <c r="N159" s="10"/>
      <c r="O159" s="10" t="s">
        <v>852</v>
      </c>
      <c r="Q159" s="10"/>
      <c r="R159" s="10"/>
      <c r="S159" s="10"/>
      <c r="T159" s="10"/>
    </row>
  </sheetData>
  <phoneticPr fontId="6"/>
  <hyperlinks>
    <hyperlink ref="D10" r:id="rId1" xr:uid="{06FC9DA2-5401-EB4A-A4D2-E62221B60F36}"/>
    <hyperlink ref="F10" r:id="rId2" xr:uid="{7B9EC2E5-2EC3-6C45-8C2C-A4F70E027DF5}"/>
    <hyperlink ref="D11" r:id="rId3" xr:uid="{060F329F-1C09-884F-85A8-1125EBB1C01A}"/>
    <hyperlink ref="F11" r:id="rId4" xr:uid="{12A94A83-7DFA-0245-A33F-15A75D6176AF}"/>
    <hyperlink ref="D12" r:id="rId5" xr:uid="{D21F6B58-70DF-2541-80D1-DEE4CDAC5A66}"/>
    <hyperlink ref="F12" r:id="rId6" xr:uid="{383A567D-2C90-1D40-A8A3-C86E9E265800}"/>
    <hyperlink ref="D13" r:id="rId7" xr:uid="{2AB07A8D-D4FE-574E-8F19-38342A7BF7AD}"/>
    <hyperlink ref="F13" r:id="rId8" xr:uid="{D594EB57-11A5-7044-A3FB-FB11B99F2EC9}"/>
    <hyperlink ref="D14" r:id="rId9" xr:uid="{7860E46F-E993-A044-8854-3B06322688F3}"/>
    <hyperlink ref="F14" r:id="rId10" xr:uid="{FAD73657-B7F5-5441-AAD6-F684AD5DC720}"/>
    <hyperlink ref="D15" r:id="rId11" xr:uid="{F894291D-65B2-D540-BDC9-326369CE0357}"/>
    <hyperlink ref="F15" r:id="rId12" xr:uid="{DB0F2BB7-BAC0-F14B-A004-FC235D18BCC9}"/>
    <hyperlink ref="F16" r:id="rId13" xr:uid="{183A8189-CAEC-B548-9245-300151708EBB}"/>
    <hyperlink ref="F17" r:id="rId14" xr:uid="{76412AF5-B2BD-A04A-A845-57D1062AB41F}"/>
    <hyperlink ref="D18" r:id="rId15" xr:uid="{F6DCC688-E88A-4E4D-B0A7-AA60B2ABDA72}"/>
    <hyperlink ref="F18" r:id="rId16" xr:uid="{863CC917-9C12-7A46-8A0B-765252BD3ED8}"/>
    <hyperlink ref="F19" r:id="rId17" xr:uid="{A50313E0-33FC-744F-A291-55EDD1D1F459}"/>
    <hyperlink ref="D20" r:id="rId18" xr:uid="{EF1F4F02-1363-904B-8D92-E13D5D211BB8}"/>
    <hyperlink ref="F20" r:id="rId19" xr:uid="{5FC19A08-F2F2-B149-AC57-69D713E92AFC}"/>
    <hyperlink ref="F21" r:id="rId20" xr:uid="{AA9120F7-4602-F04D-A8E3-2C5BA82CB455}"/>
    <hyperlink ref="D22" r:id="rId21" xr:uid="{3A2147F8-2379-8847-AAB5-73589A061918}"/>
    <hyperlink ref="F22" r:id="rId22" xr:uid="{E9B46D80-3BBC-9945-9013-1AF024C53EC0}"/>
    <hyperlink ref="D23" r:id="rId23" xr:uid="{91BB57A6-ADD8-9047-929F-886A70985366}"/>
    <hyperlink ref="F23" r:id="rId24" xr:uid="{2A83A3BC-EBBD-3748-A09D-690B13D54618}"/>
    <hyperlink ref="F24" r:id="rId25" xr:uid="{4B24FB80-FA67-AE43-8899-7D1BB3CEE078}"/>
    <hyperlink ref="D25" r:id="rId26" xr:uid="{340EBB09-7B98-E545-9DC1-F3FBC21BD4B5}"/>
    <hyperlink ref="F25" r:id="rId27" xr:uid="{E48F5030-4A9D-114D-9957-9CF706AB2B18}"/>
    <hyperlink ref="F26" r:id="rId28" xr:uid="{6B5A5ED6-411E-EB47-80F2-11C235E0F703}"/>
    <hyperlink ref="D26" r:id="rId29" xr:uid="{C5709F0D-A818-FD44-B900-F48BAB583F98}"/>
    <hyperlink ref="D27" r:id="rId30" xr:uid="{73152E27-FBB9-AE49-AA4F-3F1A68FB2C52}"/>
    <hyperlink ref="F27" r:id="rId31" xr:uid="{618B398E-9F23-3A40-BD61-85E7E20CBBEB}"/>
    <hyperlink ref="D28" r:id="rId32" xr:uid="{68F069C2-80A4-9D41-BB71-A792D3FC5C46}"/>
    <hyperlink ref="F28" r:id="rId33" xr:uid="{9CAF9821-9ED8-AC4E-8056-0AF158746BC3}"/>
    <hyperlink ref="D29" r:id="rId34" xr:uid="{83E2B838-2FEB-2F4C-B81A-916FDD2BAEE3}"/>
    <hyperlink ref="F29" r:id="rId35" xr:uid="{ED68E78D-A01A-654A-B222-79FFBD7921CA}"/>
    <hyperlink ref="D30" r:id="rId36" xr:uid="{D5966E85-632D-9641-BAFE-B55592CA1461}"/>
    <hyperlink ref="F30" r:id="rId37" xr:uid="{4804EFE4-0742-4A4A-8178-760A4B4B20AA}"/>
    <hyperlink ref="D31" r:id="rId38" xr:uid="{3FDBA310-6F13-484F-976D-B600D9800E98}"/>
    <hyperlink ref="F31" r:id="rId39" xr:uid="{071466CD-4034-4D40-A97C-B5D673BC031D}"/>
    <hyperlink ref="D32" r:id="rId40" xr:uid="{83426523-E159-564B-8ED2-0DD6F265D50D}"/>
    <hyperlink ref="F32" r:id="rId41" xr:uid="{1A14338B-453C-F64A-97D3-D19C0E16C224}"/>
    <hyperlink ref="D33" r:id="rId42" xr:uid="{8FB808AA-4188-AF4F-8941-F5C03F3B0E85}"/>
    <hyperlink ref="F33" r:id="rId43" xr:uid="{E5D43363-BF3A-8341-BF69-EFE891A1A89B}"/>
    <hyperlink ref="D34" r:id="rId44" xr:uid="{1EF1DE44-D279-174C-B1A3-9A06BE1A779B}"/>
    <hyperlink ref="F34" r:id="rId45" xr:uid="{363858B7-7E02-5F4C-AAC2-6A74BF274ABE}"/>
    <hyperlink ref="D35" r:id="rId46" xr:uid="{2C491A51-D644-A844-9846-812448B26149}"/>
    <hyperlink ref="F35" r:id="rId47" xr:uid="{AE7B9788-36E6-3B4E-B67D-5A0D268BAEB6}"/>
    <hyperlink ref="D36" r:id="rId48" xr:uid="{F3DE1703-7EC8-B447-8D3A-08BB1FB4CC84}"/>
    <hyperlink ref="F36" r:id="rId49" xr:uid="{70B9D545-EC35-E841-A6DB-BA3EE75CA881}"/>
    <hyperlink ref="D37" r:id="rId50" xr:uid="{478C7FAC-2F83-5047-B5ED-B4A6E295C565}"/>
    <hyperlink ref="F37" r:id="rId51" xr:uid="{112B75EE-6580-A34A-9AC9-468D3EEEF5EB}"/>
    <hyperlink ref="D38" r:id="rId52" xr:uid="{CB44BCB2-CDC3-A84D-AA1C-8F58DCAC8687}"/>
    <hyperlink ref="F38" r:id="rId53" xr:uid="{0DFF7729-1DDB-AD4E-BAD6-243D09107734}"/>
    <hyperlink ref="D39" r:id="rId54" xr:uid="{B2CEF75A-1037-FC42-94B8-9CE6ACAFFAEF}"/>
    <hyperlink ref="F39" r:id="rId55" xr:uid="{2A0062F9-EC33-2846-A7F0-2DDE291853A0}"/>
    <hyperlink ref="D40" r:id="rId56" xr:uid="{63EAB187-932E-DB4B-9D9D-303D5839EBE8}"/>
    <hyperlink ref="F40" r:id="rId57" xr:uid="{EBA33F68-CA56-9149-9F0B-60D6ADBCFFAA}"/>
    <hyperlink ref="D41" r:id="rId58" xr:uid="{E7E0BDB4-8E8B-4C42-98EC-F2E93402CAF4}"/>
    <hyperlink ref="F41" r:id="rId59" xr:uid="{6E2FE540-16F1-AB41-BFC0-807AA43927F4}"/>
    <hyperlink ref="D42" r:id="rId60" xr:uid="{34D67E5D-AE73-604A-9E07-8532A2444720}"/>
    <hyperlink ref="F42" r:id="rId61" xr:uid="{3692995D-F144-EC47-9F02-6EC928F1F07B}"/>
    <hyperlink ref="D43" r:id="rId62" xr:uid="{1657A1CD-B89B-3044-A54A-611E2E60D776}"/>
    <hyperlink ref="F43" r:id="rId63" xr:uid="{773E480C-B1E3-F646-906B-CA16BC62AD24}"/>
    <hyperlink ref="D44" r:id="rId64" xr:uid="{D49158E0-5761-584B-A772-0EB3FC0EEFA0}"/>
    <hyperlink ref="F44" r:id="rId65" xr:uid="{862CC92D-6CC2-4446-BF3F-F83ACAA4A054}"/>
    <hyperlink ref="D45" r:id="rId66" xr:uid="{30638779-8F09-6940-B8FE-A1A5BCB7BFD8}"/>
    <hyperlink ref="F45" r:id="rId67" xr:uid="{59130CAD-971F-D94D-9B97-15A3F4065F67}"/>
    <hyperlink ref="D46" r:id="rId68" xr:uid="{21E2434B-B06D-3C47-B07D-DF0714B5A843}"/>
    <hyperlink ref="F46" r:id="rId69" xr:uid="{C292407B-99B7-9840-9D3E-8C6B4095834E}"/>
    <hyperlink ref="D47" r:id="rId70" xr:uid="{3FB0B0F4-B0A6-6840-97A1-115D10386F30}"/>
    <hyperlink ref="F47" r:id="rId71" xr:uid="{C090CEDE-8B18-7741-9288-92970443AD9E}"/>
    <hyperlink ref="D48" r:id="rId72" xr:uid="{AC043565-2F44-5540-B161-EA9AAC4C1BFA}"/>
    <hyperlink ref="F48" r:id="rId73" xr:uid="{4190024F-1789-B64C-A3F3-ECE2D65334E2}"/>
    <hyperlink ref="D49" r:id="rId74" xr:uid="{795BDE00-FE9A-1643-84DE-C8B21CF03638}"/>
    <hyperlink ref="F49" r:id="rId75" xr:uid="{B16D827B-9FF6-A048-92A2-42FFF53E96B5}"/>
    <hyperlink ref="D50" r:id="rId76" xr:uid="{F4D08244-1E19-D648-951F-9C79DCAAF4DF}"/>
    <hyperlink ref="F50" r:id="rId77" xr:uid="{EAF431E1-83FB-2745-8B25-096A0EC7E232}"/>
    <hyperlink ref="D51" r:id="rId78" xr:uid="{A27400E7-CD94-F94A-B115-9F962AD8CD25}"/>
    <hyperlink ref="D52" r:id="rId79" xr:uid="{E696D919-0F78-B147-9EC0-E49717C94CDD}"/>
    <hyperlink ref="F52" r:id="rId80" xr:uid="{E54672C0-FC82-8948-A537-9316336961C6}"/>
    <hyperlink ref="D53" r:id="rId81" xr:uid="{A12E45B8-78EF-A54C-B324-CBE86AE90314}"/>
    <hyperlink ref="F53" r:id="rId82" xr:uid="{BA3DFAE1-6DD8-3248-84B1-15C4FA42B63C}"/>
    <hyperlink ref="D54" r:id="rId83" xr:uid="{A3215A46-9B81-2947-8B96-443553A6F6C5}"/>
    <hyperlink ref="F54" r:id="rId84" xr:uid="{6C6DB9E5-4466-FE4A-A4B4-D52248C18FD7}"/>
    <hyperlink ref="D55" r:id="rId85" xr:uid="{4D1297D7-5703-2F48-A154-E4566B7F381E}"/>
    <hyperlink ref="F55" r:id="rId86" xr:uid="{C732CA14-7EDF-F146-A2CA-37B9901ED4DB}"/>
    <hyperlink ref="D56" r:id="rId87" xr:uid="{4C4BBDD5-BD77-904B-8C67-3813381807AB}"/>
    <hyperlink ref="F56" r:id="rId88" xr:uid="{A3B8EB45-EF4A-7144-BA67-7133D3453C2C}"/>
    <hyperlink ref="D57" r:id="rId89" xr:uid="{084BCEA5-42F1-2F44-80E3-E52C84D26423}"/>
    <hyperlink ref="F57" r:id="rId90" xr:uid="{2DC78449-00D6-C743-9BD9-7C4D5FACAC34}"/>
    <hyperlink ref="D58" r:id="rId91" xr:uid="{8217074B-CCCE-974F-930F-950C7D18CD5E}"/>
    <hyperlink ref="F58" r:id="rId92" xr:uid="{A081A8B8-56B8-ED48-806C-1E7750052B99}"/>
    <hyperlink ref="D59" r:id="rId93" xr:uid="{10060F31-7FEB-104D-96C2-9681AAB8A580}"/>
    <hyperlink ref="F59" r:id="rId94" xr:uid="{F1ABDB8D-724F-8540-947D-B5C6845D04CF}"/>
    <hyperlink ref="D16" r:id="rId95" xr:uid="{C2237C80-13D6-444C-977A-128E035E13EB}"/>
    <hyperlink ref="D17" r:id="rId96" xr:uid="{E8B5ED23-09FE-6E49-9D50-5F8C447643A5}"/>
    <hyperlink ref="D19" r:id="rId97" xr:uid="{2E0533C9-B0D9-4143-9015-660FF486F527}"/>
    <hyperlink ref="D21" r:id="rId98" xr:uid="{D488B9EF-B937-4F45-9F26-CFCC0E715840}"/>
    <hyperlink ref="D60" r:id="rId99" xr:uid="{0CA20597-B0AF-E342-A243-0A42A886229A}"/>
    <hyperlink ref="F60" r:id="rId100" xr:uid="{0DB5DEEC-510D-BD48-B1CC-A3E835DEFB04}"/>
    <hyperlink ref="D61" r:id="rId101" xr:uid="{055286D1-85F1-DA4E-84A6-31854508C086}"/>
    <hyperlink ref="F61" r:id="rId102" xr:uid="{3446B142-E544-5E41-8E75-AADB5C6F0AC4}"/>
    <hyperlink ref="D62" r:id="rId103" xr:uid="{F2FCE805-F19D-8B45-A578-094646D51055}"/>
    <hyperlink ref="F62" r:id="rId104" xr:uid="{B4BE3D9B-50D2-1F44-AC80-6F25F95D25AB}"/>
    <hyperlink ref="D63" r:id="rId105" xr:uid="{1655CBC8-3412-DF46-9D60-C4D960D14A93}"/>
    <hyperlink ref="F63" r:id="rId106" xr:uid="{22AD635C-3030-6D42-8846-F44EACE72D81}"/>
    <hyperlink ref="D64" r:id="rId107" xr:uid="{93172FD1-110C-0F49-8EE6-1608944A25AC}"/>
    <hyperlink ref="F64" r:id="rId108" xr:uid="{274F0041-D65E-2842-9F47-0599882DF481}"/>
    <hyperlink ref="D65" r:id="rId109" xr:uid="{C3605785-0106-7844-A580-9946425192DB}"/>
    <hyperlink ref="F65" r:id="rId110" xr:uid="{06BCA58F-3DD5-274E-916E-0C5D0716C6E9}"/>
    <hyperlink ref="D66" r:id="rId111" xr:uid="{AC7F732C-22A9-8A42-9FA1-B1862E615618}"/>
    <hyperlink ref="F66" r:id="rId112" xr:uid="{1C8EC2F9-43BD-574F-AA5B-BA80C79E2110}"/>
    <hyperlink ref="D67" r:id="rId113" xr:uid="{408D5181-EA17-1A44-8C21-91EB0B85430E}"/>
    <hyperlink ref="F67" r:id="rId114" xr:uid="{D2BD8EF6-1AE7-0243-BBD2-ED6D03C23B02}"/>
    <hyperlink ref="D68" r:id="rId115" xr:uid="{969B23C8-BD08-B54A-B742-E1F391CF8E8E}"/>
    <hyperlink ref="F68" r:id="rId116" xr:uid="{F88201A8-1BB8-0340-A3C0-63A2C8B7B5D5}"/>
    <hyperlink ref="D69" r:id="rId117" xr:uid="{5DA7C402-CB5E-124E-B8FB-1312BCF5F917}"/>
    <hyperlink ref="F69" r:id="rId118" xr:uid="{AC43FED0-3CB3-A944-8542-189A68386045}"/>
    <hyperlink ref="D70" r:id="rId119" xr:uid="{422ED2F6-5C64-A04B-9D1E-C693E583B61C}"/>
    <hyperlink ref="F70" r:id="rId120" xr:uid="{057CF26D-A109-C84C-B1DD-70F1CED0DD1F}"/>
    <hyperlink ref="D71" r:id="rId121" xr:uid="{56E41448-6C29-8C40-9E6D-B51540471F34}"/>
    <hyperlink ref="F71" r:id="rId122" xr:uid="{76C08BB4-DF27-0442-8892-DCD458FF21A3}"/>
    <hyperlink ref="D72" r:id="rId123" xr:uid="{CAA5800E-5B48-D744-98DC-08DFB774EADC}"/>
    <hyperlink ref="F72" r:id="rId124" xr:uid="{4473A961-68DB-1C4A-B624-D61157630246}"/>
    <hyperlink ref="D73" r:id="rId125" xr:uid="{1F2EAB36-E082-2E4D-A995-5775AD6C1FA9}"/>
    <hyperlink ref="F73" r:id="rId126" xr:uid="{FAB4DDD5-8C7D-C841-8A2A-48EDCF5F2231}"/>
    <hyperlink ref="D74" r:id="rId127" xr:uid="{BE9984A8-A7E4-BD4E-BFD1-17039C18C24E}"/>
    <hyperlink ref="F74" r:id="rId128" xr:uid="{5B7FBE6E-BE31-3D48-B70A-1DD29F96E54E}"/>
    <hyperlink ref="D75" r:id="rId129" xr:uid="{E61F7E41-E8B2-F145-93BC-B242186DBAA3}"/>
    <hyperlink ref="F75" r:id="rId130" xr:uid="{4857C750-9CB2-1E4C-8718-CBE6C65D831F}"/>
    <hyperlink ref="D76" r:id="rId131" xr:uid="{7B848416-E4CA-F64F-B284-B71CA52A5399}"/>
    <hyperlink ref="F76" r:id="rId132" xr:uid="{F90CB235-35ED-0749-9578-C9DCCE5FAB1C}"/>
    <hyperlink ref="D77" r:id="rId133" xr:uid="{19385EB8-B506-D648-AA9E-1E6E2B4AB769}"/>
    <hyperlink ref="F77" r:id="rId134" xr:uid="{C57E1ABA-180E-3944-990C-9AA184B2B4B3}"/>
    <hyperlink ref="D78" r:id="rId135" xr:uid="{2178BE02-2BBD-4547-9E1C-CE322D08E5F4}"/>
    <hyperlink ref="F78" r:id="rId136" xr:uid="{23F0AEAF-0829-7246-9143-1EF2CFCBF94D}"/>
    <hyperlink ref="D79" r:id="rId137" xr:uid="{5B7C9F33-8E4F-E245-BB5E-A7D802590080}"/>
    <hyperlink ref="F79" r:id="rId138" xr:uid="{816C80A0-43B8-3644-9D0F-A8F242BF46DC}"/>
    <hyperlink ref="D80" r:id="rId139" xr:uid="{778703F4-1879-A94B-90EE-54B27F7507E6}"/>
    <hyperlink ref="F80" r:id="rId140" xr:uid="{06D94085-8EA0-7F46-95B9-236742899BF4}"/>
    <hyperlink ref="D81" r:id="rId141" xr:uid="{966DE2CD-2AFA-F442-A090-CF60E1AF8A62}"/>
    <hyperlink ref="F81" r:id="rId142" xr:uid="{4F8DCAD5-79E8-264B-A7B2-A27DB34A9DDD}"/>
    <hyperlink ref="D82" r:id="rId143" xr:uid="{501B19D9-95C7-EB47-B9D5-1773B2215481}"/>
    <hyperlink ref="F82" r:id="rId144" xr:uid="{5C167CD7-1229-674B-8E2D-2B016C729B1E}"/>
    <hyperlink ref="D83" r:id="rId145" xr:uid="{524FBC53-5DF6-1D4C-92FF-0DE0142AE957}"/>
    <hyperlink ref="F83" r:id="rId146" xr:uid="{8E51DDB4-A135-DB4F-B8D2-825BBA4753CC}"/>
    <hyperlink ref="D84" r:id="rId147" xr:uid="{38744A52-4B6C-0D48-8812-09AD3B5F862A}"/>
    <hyperlink ref="F84" r:id="rId148" xr:uid="{D661DDB7-CB29-9247-BC8A-8274C469EA38}"/>
    <hyperlink ref="D85" r:id="rId149" xr:uid="{D7E32553-D441-3F4D-ACAF-855AB92632E6}"/>
    <hyperlink ref="F85" r:id="rId150" xr:uid="{4D88543E-CF0A-6A4E-8D7F-E6AB7D9C37E1}"/>
    <hyperlink ref="D86" r:id="rId151" xr:uid="{56752D1A-D27C-274A-A75B-BA8CCB0F407F}"/>
    <hyperlink ref="F86" r:id="rId152" xr:uid="{FFA86BAC-5B4D-3A4C-B9D0-7817517679D2}"/>
    <hyperlink ref="D87" r:id="rId153" xr:uid="{D67573BC-D0FF-444A-B375-F39E0515DC93}"/>
    <hyperlink ref="F87" r:id="rId154" xr:uid="{42B0B2AF-877B-BB44-A1BD-CF9322A941D7}"/>
    <hyperlink ref="D88" r:id="rId155" xr:uid="{3BA2F1D3-BBB9-2A43-8B4D-95DFBC09F3F6}"/>
    <hyperlink ref="F88" r:id="rId156" xr:uid="{D39098FA-0154-1947-BED3-F050BED62AE1}"/>
    <hyperlink ref="D89" r:id="rId157" xr:uid="{7E4663EC-25B9-804B-BB28-81DCFE3C0A5A}"/>
    <hyperlink ref="F89" r:id="rId158" xr:uid="{05FDACCA-970B-134A-901A-70B45CB5933C}"/>
    <hyperlink ref="D90" r:id="rId159" xr:uid="{A96D7596-3A53-994C-90BE-C10D4BC5196E}"/>
    <hyperlink ref="F90" r:id="rId160" xr:uid="{F72B26AE-860B-BD4C-8A5C-05DFC2670BC6}"/>
    <hyperlink ref="D91" r:id="rId161" xr:uid="{9C338739-FBBC-2C4C-AC23-F7E6922D3BBC}"/>
    <hyperlink ref="F91" r:id="rId162" xr:uid="{96F75DF0-D175-F246-9650-8EE7B7FF90B5}"/>
    <hyperlink ref="D92" r:id="rId163" xr:uid="{0BA27EBF-8E58-B746-B66B-061F5B06FC57}"/>
    <hyperlink ref="F92" r:id="rId164" xr:uid="{1962D443-A190-5A4C-A4AB-F44661657BA4}"/>
    <hyperlink ref="D93" r:id="rId165" xr:uid="{FA35A45B-3A22-3248-A4EE-9BCC4BE10811}"/>
    <hyperlink ref="F93" r:id="rId166" xr:uid="{28C664F3-7241-8A46-B2BC-1714178D9446}"/>
    <hyperlink ref="D94" r:id="rId167" xr:uid="{94801639-7E60-A14E-B212-1F6E54B9FDEF}"/>
    <hyperlink ref="F94" r:id="rId168" xr:uid="{DD073B49-E526-C24A-BBDB-B7325A2D2892}"/>
    <hyperlink ref="D95" r:id="rId169" xr:uid="{FF30CBD0-5637-2143-8474-09E19C3CF43E}"/>
    <hyperlink ref="F95" r:id="rId170" xr:uid="{A61B404F-242D-E941-ACBA-1B4B81343D84}"/>
    <hyperlink ref="D96" r:id="rId171" xr:uid="{43FFE950-4E29-264B-86CE-745429C91161}"/>
    <hyperlink ref="F96" r:id="rId172" xr:uid="{BE6A5326-303D-A848-9145-CBE29F85D1CD}"/>
    <hyperlink ref="D97" r:id="rId173" xr:uid="{B36C2E63-A0C2-6B43-B1BE-8813FB87AEC6}"/>
    <hyperlink ref="F97" r:id="rId174" xr:uid="{49494D74-7566-764E-B480-258EEBCEB324}"/>
    <hyperlink ref="D98" r:id="rId175" xr:uid="{1FFE7B79-9AFA-134B-801D-89708C184EDC}"/>
    <hyperlink ref="F98" r:id="rId176" xr:uid="{E2125944-802B-EE40-9261-F2267C854BB9}"/>
    <hyperlink ref="D99" r:id="rId177" xr:uid="{43904253-87DC-4340-852F-6D1687DBE2E0}"/>
    <hyperlink ref="F99" r:id="rId178" xr:uid="{2E6E2C41-DF4B-0744-B94F-E7F7CEBEFC23}"/>
    <hyperlink ref="D100" r:id="rId179" xr:uid="{477102F5-52C4-384C-9721-86463CCC8005}"/>
    <hyperlink ref="F100" r:id="rId180" xr:uid="{38CF47E3-E02A-304F-9B9A-E31D7FA5C03A}"/>
    <hyperlink ref="D101" r:id="rId181" xr:uid="{A944D4F2-A9E9-9A41-9402-484DD55027E8}"/>
    <hyperlink ref="F101" r:id="rId182" xr:uid="{75AD7EE0-64CB-3E4F-8779-5B7BE70344BC}"/>
    <hyperlink ref="D102" r:id="rId183" xr:uid="{D2D771E9-E322-7347-9C2A-B13ED4C6C271}"/>
    <hyperlink ref="F102" r:id="rId184" xr:uid="{14AF2E0A-2D7D-234E-8DE7-A03031721941}"/>
    <hyperlink ref="D103" r:id="rId185" xr:uid="{1D6E271D-1854-8E4A-B6E2-8B18B22D156B}"/>
    <hyperlink ref="F103" r:id="rId186" xr:uid="{9036BCF9-A7EB-4C44-8E09-D196F756D8B7}"/>
    <hyperlink ref="D104" r:id="rId187" xr:uid="{C0F1A8CA-7B58-1344-ACB2-CF5E8C21A431}"/>
    <hyperlink ref="F104" r:id="rId188" xr:uid="{6254BB6D-91BD-9640-A9E0-A208734CC805}"/>
    <hyperlink ref="D105" r:id="rId189" xr:uid="{6F33D585-DE7B-5F42-B50E-F3DF30E5A65D}"/>
    <hyperlink ref="F105" r:id="rId190" xr:uid="{1FBA928E-3B7D-0742-A829-A47D74040268}"/>
    <hyperlink ref="D106" r:id="rId191" xr:uid="{D4E73B9C-7E78-7D4F-BB77-62B4B1277073}"/>
    <hyperlink ref="F106" r:id="rId192" xr:uid="{E143E0F7-9008-444F-8C32-6D1916DD28A0}"/>
    <hyperlink ref="D107" r:id="rId193" xr:uid="{3D9C36A2-6731-1449-AFE4-E40016E20BB3}"/>
    <hyperlink ref="F107" r:id="rId194" xr:uid="{0BB13A04-2D03-8E42-B54A-17F911A964B7}"/>
    <hyperlink ref="D108" r:id="rId195" xr:uid="{2070DB05-1DF3-A74E-B10A-DCDF33F05356}"/>
    <hyperlink ref="F108" r:id="rId196" xr:uid="{446FD8B9-4CFC-794B-B97D-85A75209BD05}"/>
    <hyperlink ref="D109" r:id="rId197" xr:uid="{E30C5CF7-46CB-EB43-AD3E-166FCEE7B867}"/>
    <hyperlink ref="F109" r:id="rId198" xr:uid="{FD3EC1CC-35DB-1A4E-8E43-9B885D273661}"/>
    <hyperlink ref="D110" r:id="rId199" xr:uid="{CE53F6A1-7D40-CC44-866F-6D126E2AEF5D}"/>
    <hyperlink ref="F110" r:id="rId200" xr:uid="{3C0579FE-314C-7447-B1B9-1CA6555C0E20}"/>
    <hyperlink ref="D111" r:id="rId201" xr:uid="{E21E7646-D4D7-6842-A707-CC95EA557060}"/>
    <hyperlink ref="F111" r:id="rId202" xr:uid="{7F289C5F-A37A-3747-80CD-2B55E5EBE459}"/>
    <hyperlink ref="D112" r:id="rId203" xr:uid="{1846650F-F106-F64C-BABD-79EC6307F7D2}"/>
    <hyperlink ref="F112" r:id="rId204" xr:uid="{6D04BCD8-7BB3-DD4C-A3CE-FAFE6D194622}"/>
    <hyperlink ref="D113" r:id="rId205" xr:uid="{2318DD8C-4425-1F49-87F8-FE789F7C94F6}"/>
    <hyperlink ref="F113" r:id="rId206" xr:uid="{56AB719E-4432-FF4D-A71E-34292EB6E816}"/>
    <hyperlink ref="D114" r:id="rId207" xr:uid="{36CEE667-17D0-F644-9F84-0C46EA9AC756}"/>
    <hyperlink ref="F114" r:id="rId208" xr:uid="{A6FC36CD-892A-1442-B37A-FB69676E15E1}"/>
    <hyperlink ref="D115" r:id="rId209" xr:uid="{73386854-6844-BA41-B201-F6271149D493}"/>
    <hyperlink ref="F115" r:id="rId210" xr:uid="{8DCF74EB-EADD-FB40-B9D5-025ADC61AA9B}"/>
    <hyperlink ref="D116" r:id="rId211" xr:uid="{FA1D1E5B-E01E-FB4A-A233-F26495479009}"/>
    <hyperlink ref="F116" r:id="rId212" xr:uid="{C92C9236-1C27-EB41-B3D0-C259B9805BD7}"/>
    <hyperlink ref="D117" r:id="rId213" xr:uid="{897904B9-10C9-D842-A524-2185354A6713}"/>
    <hyperlink ref="F117" r:id="rId214" xr:uid="{9BFDC776-3B37-F845-8662-91194427B334}"/>
    <hyperlink ref="D118" r:id="rId215" xr:uid="{D363B97A-4927-ED4C-9F9D-8B063D8C652D}"/>
    <hyperlink ref="F118" r:id="rId216" xr:uid="{D2447A1B-7B29-224D-9B5D-7D4F49104540}"/>
    <hyperlink ref="D119" r:id="rId217" xr:uid="{82456FE7-82B9-3945-A806-16D7E4D3B747}"/>
    <hyperlink ref="F119" r:id="rId218" xr:uid="{45754013-7BFC-7A42-9636-D1CE799F48F7}"/>
    <hyperlink ref="D120" r:id="rId219" xr:uid="{920A5D10-338B-D245-A4FC-716E9E0529E3}"/>
    <hyperlink ref="F120" r:id="rId220" xr:uid="{C8DE080E-6B22-AB43-9E49-5FD67536B24E}"/>
    <hyperlink ref="D121" r:id="rId221" xr:uid="{90B0D3EC-94CA-0848-AFC2-61F6C1438D88}"/>
    <hyperlink ref="F121" r:id="rId222" xr:uid="{1D1D2748-5B5B-794A-BA57-7C93B2E2B4C8}"/>
    <hyperlink ref="D122" r:id="rId223" xr:uid="{4E348952-A143-964F-88C3-E5766721AF7A}"/>
    <hyperlink ref="F122" r:id="rId224" xr:uid="{A991A613-5D2C-4742-8969-C9920B04B470}"/>
    <hyperlink ref="D123" r:id="rId225" xr:uid="{2A2A0AD0-CA05-F84A-8477-C00B790C0830}"/>
    <hyperlink ref="F123" r:id="rId226" xr:uid="{7DF36A20-73D1-674A-8374-0F0FB728F95D}"/>
    <hyperlink ref="D124" r:id="rId227" xr:uid="{9C98B69A-6DF1-D743-B5F3-B9D8A4EBDBD4}"/>
    <hyperlink ref="F124" r:id="rId228" xr:uid="{6CFD3A69-341F-FA4D-8948-07C647E4B698}"/>
    <hyperlink ref="D125" r:id="rId229" xr:uid="{CD6B2685-AFCB-3F4E-B8CD-290E84E425F4}"/>
    <hyperlink ref="F125" r:id="rId230" xr:uid="{16747D2D-7966-9C44-AF67-14203B20D63C}"/>
    <hyperlink ref="D126" r:id="rId231" xr:uid="{4BB5DBD4-F734-6F43-830C-A970F5236A60}"/>
    <hyperlink ref="F126" r:id="rId232" xr:uid="{B01D60B7-ECB9-0A4B-A358-4A1A587C4832}"/>
    <hyperlink ref="D127" r:id="rId233" xr:uid="{F06FDC57-CACE-9E42-9B88-BED39516805A}"/>
    <hyperlink ref="F127" r:id="rId234" xr:uid="{D31E747A-0E62-4B4A-93E7-F7AA37766606}"/>
    <hyperlink ref="D128" r:id="rId235" xr:uid="{781006DA-E3B8-974A-813C-A95DFC4660EA}"/>
    <hyperlink ref="F128" r:id="rId236" xr:uid="{640F128E-DD2F-F64E-9B57-B589FEC33570}"/>
    <hyperlink ref="D129" r:id="rId237" xr:uid="{805BDCBD-E817-1745-A045-9FC795C473B3}"/>
    <hyperlink ref="F129" r:id="rId238" xr:uid="{419C5D29-02D7-544B-89C9-8DAA27F5EED8}"/>
    <hyperlink ref="D130" r:id="rId239" xr:uid="{4FAD95D5-E6BC-CA4B-A9E0-FB46ADCAC137}"/>
    <hyperlink ref="F130" r:id="rId240" xr:uid="{3158CC4D-7A1F-C640-8587-63E9999107C0}"/>
    <hyperlink ref="D131" r:id="rId241" xr:uid="{372AB53C-4077-454B-97B5-CADFC228AE36}"/>
    <hyperlink ref="F131" r:id="rId242" xr:uid="{0AA32A28-34EC-FD4F-A592-68F9D4C7F554}"/>
    <hyperlink ref="D132" r:id="rId243" xr:uid="{39ADAE18-C3EE-1D43-8D0A-4E75A7146DAA}"/>
    <hyperlink ref="F132" r:id="rId244" xr:uid="{6625D93E-12FB-654B-84EE-F836C37F90AC}"/>
    <hyperlink ref="D133" r:id="rId245" xr:uid="{34E0032D-DF65-194E-95CB-5FC3D8318360}"/>
    <hyperlink ref="F133" r:id="rId246" xr:uid="{AC2D6457-5822-5841-BB85-741673A99E92}"/>
    <hyperlink ref="D134" r:id="rId247" xr:uid="{FB9ED07A-64E7-6E4C-AC1E-4E652ADC3E3D}"/>
    <hyperlink ref="D135" r:id="rId248" xr:uid="{627E4E3C-FE58-BB41-8CB9-D45935AC9CCF}"/>
    <hyperlink ref="F135" r:id="rId249" xr:uid="{7B5F7870-CC8F-F444-8462-D9CAF8DDF451}"/>
    <hyperlink ref="D136" r:id="rId250" xr:uid="{9F4969BA-5BAF-6041-AE3A-10DB5A76A651}"/>
    <hyperlink ref="F136" r:id="rId251" xr:uid="{04EAF0CD-FD1C-5740-AA60-A86BEBEFD7B0}"/>
    <hyperlink ref="D137" r:id="rId252" xr:uid="{52710C07-4EA2-A640-87E8-F858BC5D2EC8}"/>
    <hyperlink ref="F137" r:id="rId253" xr:uid="{DA5FB1D6-A8D3-FE48-8A80-0362D9D84B42}"/>
    <hyperlink ref="D138" r:id="rId254" xr:uid="{F7831648-352D-2D42-805F-F2E81227C334}"/>
    <hyperlink ref="F138" r:id="rId255" xr:uid="{A8CCB76A-87E9-3449-BADB-90A4BC20C852}"/>
    <hyperlink ref="D139" r:id="rId256" xr:uid="{7C7A6EF2-B646-E94F-885A-25A5A4C45E53}"/>
    <hyperlink ref="F139" r:id="rId257" xr:uid="{B21F7B76-D1B9-2847-A0BE-3711FF79A0CF}"/>
    <hyperlink ref="D140" r:id="rId258" xr:uid="{0506F97C-9C70-2945-A7F9-3E9A2D56D2E8}"/>
    <hyperlink ref="F140" r:id="rId259" xr:uid="{6CA62F87-A0CC-5940-B184-20D0A689FB5F}"/>
    <hyperlink ref="D141" r:id="rId260" xr:uid="{E88039C5-9258-1447-9104-8045C22162FF}"/>
    <hyperlink ref="F141" r:id="rId261" xr:uid="{20CA3FEB-8885-CA4D-A17F-C0CB5484C3E1}"/>
    <hyperlink ref="D142" r:id="rId262" xr:uid="{331FA55A-CFF7-B64A-B1EF-344077DECBE5}"/>
    <hyperlink ref="F142" r:id="rId263" xr:uid="{865C97EC-B301-B244-A68D-1542811326CC}"/>
    <hyperlink ref="D143" r:id="rId264" xr:uid="{B4026744-F8C5-1D45-A00E-71610BE02E1B}"/>
    <hyperlink ref="F143" r:id="rId265" xr:uid="{9C1DC5A8-2944-0C41-9CAF-6905761C94DA}"/>
    <hyperlink ref="D144" r:id="rId266" xr:uid="{65497828-6BF0-1342-A16A-EEDDA06430A7}"/>
    <hyperlink ref="F144" r:id="rId267" xr:uid="{F3E8B4C1-FAAA-E948-9DB7-531270A2A5A3}"/>
    <hyperlink ref="D145" r:id="rId268" xr:uid="{FEE4C6E2-3E63-9141-A826-033BD0CD04F8}"/>
    <hyperlink ref="F145" r:id="rId269" xr:uid="{5A2D092F-C29E-8847-9F8E-C466249A639B}"/>
    <hyperlink ref="D146" r:id="rId270" xr:uid="{1C8C12D8-6D78-184F-9917-B60A07EED61F}"/>
    <hyperlink ref="F146" r:id="rId271" xr:uid="{8839ABCA-A2B1-7F40-8207-39A96BC64020}"/>
    <hyperlink ref="D147" r:id="rId272" xr:uid="{4754997B-1767-AB47-AF8E-D6E09D9D01EA}"/>
    <hyperlink ref="F147" r:id="rId273" xr:uid="{11E8C3DF-B064-3248-9442-1D9A00BEFE88}"/>
    <hyperlink ref="D148" r:id="rId274" xr:uid="{798F96C5-70A3-0040-BD67-B6D54965E7FC}"/>
    <hyperlink ref="F148" r:id="rId275" xr:uid="{A113C037-A6F8-AB4D-A8CA-585262B5D0C9}"/>
    <hyperlink ref="D149" r:id="rId276" xr:uid="{15D390FF-794E-6040-8B76-F6CA5A1BB901}"/>
    <hyperlink ref="F149" r:id="rId277" xr:uid="{7052B720-E7F5-E941-AD49-AED20D481F58}"/>
    <hyperlink ref="D150" r:id="rId278" xr:uid="{1A125756-EBFC-B243-B6AE-827B58BC16C6}"/>
    <hyperlink ref="F150" r:id="rId279" xr:uid="{F66CC3CE-A6EC-8D44-ACE3-AA73C5D2DA41}"/>
    <hyperlink ref="D151" r:id="rId280" xr:uid="{E3A17CB6-28AA-F54A-9216-8EEA34AB2AEA}"/>
    <hyperlink ref="F151" r:id="rId281" xr:uid="{D19A5642-1ACB-C045-AC4F-D17B8D7E88DC}"/>
    <hyperlink ref="D152" r:id="rId282" xr:uid="{F2D6FEA1-62F0-DB43-9231-FBCE54486F3A}"/>
    <hyperlink ref="D153" r:id="rId283" xr:uid="{5E63B483-0735-8545-8094-4077F920A115}"/>
    <hyperlink ref="F153" r:id="rId284" xr:uid="{553C4EFB-E7F3-2B4E-BF18-E4F05DC31E1C}"/>
    <hyperlink ref="D154" r:id="rId285" xr:uid="{9B864AA4-91B4-934F-B060-6470D9F20FDC}"/>
    <hyperlink ref="F154" r:id="rId286" xr:uid="{DFB22CA0-7691-B94A-84A5-6FE250C6604B}"/>
    <hyperlink ref="D155" r:id="rId287" xr:uid="{80803F55-A34C-1A48-8821-E4BC1713B9A6}"/>
    <hyperlink ref="F155" r:id="rId288" xr:uid="{7F4198EA-C8C0-8D40-9C5D-1EF81EC3F07E}"/>
    <hyperlink ref="D156" r:id="rId289" xr:uid="{FE8F5C48-8436-BD4A-AF7A-F8A0741DEB1F}"/>
    <hyperlink ref="F156" r:id="rId290" xr:uid="{DB98650C-C02F-9C4A-A5D1-03A5E1056302}"/>
    <hyperlink ref="D157" r:id="rId291" xr:uid="{DAAF1879-639C-7641-BED5-714D48C68955}"/>
    <hyperlink ref="F157" r:id="rId292" xr:uid="{276819C2-F3F3-AB44-AC67-0C08BD00BE4A}"/>
    <hyperlink ref="D158" r:id="rId293" xr:uid="{62EB3FC2-FCB0-9B49-9B39-812B7EBD66E7}"/>
    <hyperlink ref="F158" r:id="rId294" xr:uid="{23619E3A-BA10-9248-84C5-A1493E3451B1}"/>
    <hyperlink ref="D159" r:id="rId295" xr:uid="{4816AF39-517E-A048-BD89-72C179C01022}"/>
    <hyperlink ref="F159" r:id="rId296" xr:uid="{4507BD74-2F19-B247-9E0B-CCE4A1D0A5AC}"/>
    <hyperlink ref="D24" r:id="rId297" xr:uid="{31803296-CF97-7A4F-83B7-82B69FA9AD50}"/>
    <hyperlink ref="F51" r:id="rId298" xr:uid="{A226404C-71CE-344C-9BA0-4067F88C3DD5}"/>
  </hyperlinks>
  <printOptions horizontalCentered="1"/>
  <pageMargins left="0.25" right="0.25" top="0.25" bottom="0.25" header="0.3" footer="0.3"/>
  <pageSetup paperSize="9" fitToHeight="0" orientation="portrait" horizontalDpi="4294967293" r:id="rId299"/>
  <headerFooter differentFirst="1">
    <oddFooter>Page &amp;P of &amp;N</oddFooter>
  </headerFooter>
  <tableParts count="3">
    <tablePart r:id="rId300"/>
    <tablePart r:id="rId301"/>
    <tablePart r:id="rId30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3624D-6AA8-284F-B123-D2B70E66A34D}">
  <dimension ref="A2:C22"/>
  <sheetViews>
    <sheetView zoomScale="150" workbookViewId="0">
      <selection activeCell="C7" sqref="C7"/>
    </sheetView>
  </sheetViews>
  <sheetFormatPr baseColWidth="10" defaultColWidth="11.33203125" defaultRowHeight="17"/>
  <cols>
    <col min="1" max="1" width="8.5" customWidth="1"/>
    <col min="2" max="2" width="32" customWidth="1"/>
    <col min="3" max="3" width="64.5" customWidth="1"/>
  </cols>
  <sheetData>
    <row r="2" spans="1:3">
      <c r="A2" s="1" t="s">
        <v>842</v>
      </c>
      <c r="B2" s="20" t="s">
        <v>1097</v>
      </c>
      <c r="C2" s="20" t="s">
        <v>869</v>
      </c>
    </row>
    <row r="3" spans="1:3" ht="29" customHeight="1">
      <c r="A3" t="s">
        <v>843</v>
      </c>
      <c r="B3" t="s">
        <v>1275</v>
      </c>
    </row>
    <row r="4" spans="1:3" ht="35" customHeight="1">
      <c r="A4" t="s">
        <v>844</v>
      </c>
      <c r="C4" s="25"/>
    </row>
    <row r="5" spans="1:3" ht="34" customHeight="1">
      <c r="A5" t="s">
        <v>845</v>
      </c>
      <c r="C5" s="25"/>
    </row>
    <row r="6" spans="1:3" ht="58" customHeight="1">
      <c r="A6" t="s">
        <v>846</v>
      </c>
      <c r="C6" s="25"/>
    </row>
    <row r="7" spans="1:3" ht="38" customHeight="1">
      <c r="A7" t="s">
        <v>847</v>
      </c>
      <c r="C7" s="25"/>
    </row>
    <row r="8" spans="1:3" ht="21" customHeight="1"/>
    <row r="9" spans="1:3" ht="74" customHeight="1"/>
    <row r="10" spans="1:3" ht="20" customHeight="1"/>
    <row r="11" spans="1:3" ht="20" customHeight="1"/>
    <row r="12" spans="1:3" ht="20" customHeight="1"/>
    <row r="13" spans="1:3" ht="20" customHeight="1"/>
    <row r="14" spans="1:3" ht="20" customHeight="1"/>
    <row r="15" spans="1:3" ht="20" customHeight="1"/>
    <row r="16" spans="1:3" ht="20" customHeight="1"/>
    <row r="17" ht="20" customHeight="1"/>
    <row r="18" ht="20" customHeight="1"/>
    <row r="19" ht="20" customHeight="1"/>
    <row r="20" ht="20" customHeight="1"/>
    <row r="21" ht="20" customHeight="1"/>
    <row r="22" ht="20" customHeight="1"/>
  </sheetData>
  <phoneticPr fontId="10"/>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C356-0A7A-874E-A36A-D2307144D062}">
  <sheetPr>
    <tabColor theme="4"/>
  </sheetPr>
  <dimension ref="A2:C13"/>
  <sheetViews>
    <sheetView zoomScale="150" workbookViewId="0">
      <selection activeCell="B18" sqref="B18"/>
    </sheetView>
  </sheetViews>
  <sheetFormatPr baseColWidth="10" defaultColWidth="11.33203125" defaultRowHeight="17"/>
  <cols>
    <col min="1" max="1" width="24.33203125" customWidth="1"/>
    <col min="2" max="2" width="131.33203125" customWidth="1"/>
    <col min="3" max="3" width="27.6640625" customWidth="1"/>
  </cols>
  <sheetData>
    <row r="2" spans="1:3" ht="30" customHeight="1">
      <c r="A2" t="s">
        <v>861</v>
      </c>
      <c r="B2" t="s">
        <v>862</v>
      </c>
    </row>
    <row r="3" spans="1:3" ht="17" customHeight="1">
      <c r="A3" t="s">
        <v>863</v>
      </c>
      <c r="B3" s="24" t="s">
        <v>868</v>
      </c>
    </row>
    <row r="4" spans="1:3">
      <c r="A4" t="s">
        <v>864</v>
      </c>
      <c r="B4" s="24" t="s">
        <v>865</v>
      </c>
    </row>
    <row r="5" spans="1:3">
      <c r="A5" t="s">
        <v>866</v>
      </c>
      <c r="B5" s="24" t="s">
        <v>867</v>
      </c>
    </row>
    <row r="6" spans="1:3">
      <c r="A6" t="s">
        <v>11</v>
      </c>
      <c r="B6" s="24" t="s">
        <v>880</v>
      </c>
    </row>
    <row r="7" spans="1:3">
      <c r="A7" t="s">
        <v>876</v>
      </c>
      <c r="B7" s="24" t="s">
        <v>881</v>
      </c>
    </row>
    <row r="8" spans="1:3">
      <c r="A8" t="s">
        <v>879</v>
      </c>
      <c r="B8" s="24" t="s">
        <v>882</v>
      </c>
    </row>
    <row r="11" spans="1:3">
      <c r="A11" t="s">
        <v>871</v>
      </c>
      <c r="B11" t="s">
        <v>862</v>
      </c>
      <c r="C11" t="s">
        <v>878</v>
      </c>
    </row>
    <row r="12" spans="1:3" ht="20">
      <c r="A12" s="26" t="s">
        <v>872</v>
      </c>
      <c r="B12" s="24" t="s">
        <v>875</v>
      </c>
      <c r="C12" s="24" t="s">
        <v>877</v>
      </c>
    </row>
    <row r="13" spans="1:3">
      <c r="A13" t="s">
        <v>873</v>
      </c>
      <c r="B13" s="24" t="s">
        <v>874</v>
      </c>
    </row>
  </sheetData>
  <phoneticPr fontId="6"/>
  <hyperlinks>
    <hyperlink ref="B3" r:id="rId1" xr:uid="{D156E04D-6D65-4549-9101-4A4E61FF3CB6}"/>
    <hyperlink ref="B4" r:id="rId2" xr:uid="{B2BB4E2B-7BC6-8F46-92BF-2D067798BBD3}"/>
    <hyperlink ref="B5" r:id="rId3" xr:uid="{C0F956CE-9701-CD4C-A762-4EE81AFDEB3B}"/>
    <hyperlink ref="B13" r:id="rId4" xr:uid="{6FA812CD-A16B-FE44-BA8D-06F323120914}"/>
    <hyperlink ref="B12" r:id="rId5" xr:uid="{C2F8B6B9-AC7E-9C4A-97E5-CDFEE96D8E30}"/>
    <hyperlink ref="C12" r:id="rId6" xr:uid="{D07F3027-010D-DB4D-AB77-874519304D03}"/>
    <hyperlink ref="B6" r:id="rId7" xr:uid="{97FDA683-5CAD-D44E-BAEB-C063D7BA80B4}"/>
    <hyperlink ref="B7" r:id="rId8" xr:uid="{2B096C3F-97CB-6C4C-BEC4-51B0FAA5F333}"/>
    <hyperlink ref="B8" r:id="rId9" xr:uid="{4B586678-8EB1-BB43-9139-E9D915260A28}"/>
  </hyperlinks>
  <pageMargins left="0.7" right="0.7" top="0.75" bottom="0.75" header="0.3" footer="0.3"/>
  <pageSetup paperSize="9" orientation="portrait" horizontalDpi="0" verticalDpi="0" r:id="rId10"/>
  <tableParts count="2">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Derby</vt:lpstr>
      <vt:lpstr>Mybatis-3</vt:lpstr>
      <vt:lpstr>バグ分類</vt:lpstr>
      <vt:lpstr>Javaプロジェクト</vt:lpstr>
      <vt:lpstr>Interval</vt:lpstr>
      <vt:lpstr>Derby!Print_Titles</vt:lpstr>
      <vt:lpstr>'Mybatis-3'!Print_Titles</vt:lpstr>
      <vt:lpstr>StartTime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吉富　楓雅</dc:creator>
  <cp:keywords/>
  <dc:description/>
  <cp:lastModifiedBy>Microsoft Office User</cp:lastModifiedBy>
  <dcterms:created xsi:type="dcterms:W3CDTF">2014-12-12T22:40:07Z</dcterms:created>
  <dcterms:modified xsi:type="dcterms:W3CDTF">2018-07-08T07:15:48Z</dcterms:modified>
  <cp:category/>
</cp:coreProperties>
</file>