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codeName="ThisWorkbook"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20001_{B87106EE-5A51-4772-BC4A-19C76148A352}" xr6:coauthVersionLast="33" xr6:coauthVersionMax="33" xr10:uidLastSave="{00000000-0000-0000-0000-000000000000}"/>
  <bookViews>
    <workbookView xWindow="0" yWindow="0" windowWidth="15345" windowHeight="4380" xr2:uid="{00000000-000D-0000-FFFF-FFFF00000000}"/>
  </bookViews>
  <sheets>
    <sheet name="Derby" sheetId="3" r:id="rId1"/>
    <sheet name="Mybatis-3" sheetId="1" r:id="rId2"/>
    <sheet name="バグ分類" sheetId="2" r:id="rId3"/>
    <sheet name="Javaプロジェクト" sheetId="4" r:id="rId4"/>
  </sheets>
  <definedNames>
    <definedName name="Interval" localSheetId="0">Derby!#REF!</definedName>
    <definedName name="Interval">'Mybatis-3'!$G$3</definedName>
    <definedName name="_xlnm.Print_Titles" localSheetId="0">Derby!$8:$8</definedName>
    <definedName name="_xlnm.Print_Titles" localSheetId="1">'Mybatis-3'!$9:$9</definedName>
    <definedName name="StartTime" localSheetId="0">Derby!#REF!</definedName>
    <definedName name="StartTime">'Mybatis-3'!$E$3</definedName>
  </definedNames>
  <calcPr calcId="179017"/>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3" l="1"/>
  <c r="G5" i="3"/>
  <c r="B9" i="3" l="1"/>
  <c r="G7" i="3" l="1"/>
  <c r="B10" i="3"/>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J6" i="1"/>
  <c r="M4" i="1"/>
  <c r="M5" i="1"/>
  <c r="J5" i="1"/>
  <c r="J4" i="1"/>
  <c r="M6" i="1" l="1"/>
  <c r="B11" i="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alcChain>
</file>

<file path=xl/sharedStrings.xml><?xml version="1.0" encoding="utf-8"?>
<sst xmlns="http://schemas.openxmlformats.org/spreadsheetml/2006/main" count="2379" uniqueCount="1224">
  <si>
    <t>番号</t>
    <rPh sb="0" eb="2">
      <t>バンゴ</t>
    </rPh>
    <phoneticPr fontId="6"/>
  </si>
  <si>
    <t>バグID</t>
    <phoneticPr fontId="6"/>
  </si>
  <si>
    <t>バグIDのURL</t>
    <phoneticPr fontId="6"/>
  </si>
  <si>
    <t>コミット日時</t>
    <phoneticPr fontId="6"/>
  </si>
  <si>
    <t>コミットURL</t>
    <phoneticPr fontId="6"/>
  </si>
  <si>
    <t>コミットID</t>
    <phoneticPr fontId="6"/>
  </si>
  <si>
    <t>コミットメッセージ</t>
    <phoneticPr fontId="6"/>
  </si>
  <si>
    <t>ファイルパス</t>
    <phoneticPr fontId="6"/>
  </si>
  <si>
    <t>ファイル変更はあるか？</t>
    <phoneticPr fontId="6"/>
  </si>
  <si>
    <t>テスト変更はあるか？</t>
    <phoneticPr fontId="6"/>
  </si>
  <si>
    <t>コメント</t>
    <phoneticPr fontId="6"/>
  </si>
  <si>
    <t>mybatis-3</t>
    <phoneticPr fontId="6"/>
  </si>
  <si>
    <t>#411</t>
    <phoneticPr fontId="6"/>
  </si>
  <si>
    <t>https://github.com/mybatis/mybatis-3/issues/411</t>
    <phoneticPr fontId="6"/>
  </si>
  <si>
    <t>https://github.com/mybatis/mybatis-3/commit/60157ab556e36dbb83301d7d032ae799d6ace167</t>
    <phoneticPr fontId="6"/>
  </si>
  <si>
    <t>60157ab556e36dbb83301d7d032ae799d6ace167</t>
    <phoneticPr fontId="6"/>
  </si>
  <si>
    <t>src/test/java/org/apache/ibatis/submitted/foreach/ForEachTest.java</t>
    <phoneticPr fontId="6"/>
  </si>
  <si>
    <t>Close #411 with a test case. See the previous commit [263b47e] .</t>
    <phoneticPr fontId="6"/>
  </si>
  <si>
    <t>○</t>
    <phoneticPr fontId="6"/>
  </si>
  <si>
    <t>コードの追加</t>
    <phoneticPr fontId="6"/>
  </si>
  <si>
    <t>＃782</t>
    <phoneticPr fontId="6"/>
  </si>
  <si>
    <t>https://github.com/mybatis/mybatis-3/pull/782</t>
    <phoneticPr fontId="6"/>
  </si>
  <si>
    <t>https://github.com/mybatis/mybatis-3/commit/e5435a63fa69f77574c380d8fda452e77df6072f</t>
    <phoneticPr fontId="6"/>
  </si>
  <si>
    <t>e5435a63fa69f77574c380d8fda452e77df6072f</t>
    <phoneticPr fontId="6"/>
  </si>
  <si>
    <t>Reverted #782 as a workaround for #902 .</t>
    <phoneticPr fontId="6"/>
  </si>
  <si>
    <t>修正とコードの追加</t>
    <rPh sb="0" eb="2">
      <t>シュウセ</t>
    </rPh>
    <phoneticPr fontId="6"/>
  </si>
  <si>
    <t>src/test/java/org/apache/ibatis/submitted/keygen/Jdbc3KeyGeneratorTest.java</t>
    <phoneticPr fontId="6"/>
  </si>
  <si>
    <t>プロダクトコードとテストコードのバグ修正検証</t>
    <rPh sb="0" eb="1">
      <t>sy</t>
    </rPh>
    <phoneticPr fontId="6"/>
  </si>
  <si>
    <t>https://github.com/mybatis/mybatis-3/pull/268</t>
    <phoneticPr fontId="6"/>
  </si>
  <si>
    <t>#268</t>
    <phoneticPr fontId="6"/>
  </si>
  <si>
    <t>https://github.com/mybatis/mybatis-3/commit/65f432b98c074fcc57304dec83e234f77690ac0e</t>
    <phoneticPr fontId="6"/>
  </si>
  <si>
    <t>65f432b98c074fcc57304dec83e234f77690ac0e</t>
    <phoneticPr fontId="6"/>
  </si>
  <si>
    <t>Merge pull request #268 from hazendaz/master</t>
    <phoneticPr fontId="6"/>
  </si>
  <si>
    <t>src/test/java/org/apache/ibatis/reflection/MetaObjectTest.java</t>
    <phoneticPr fontId="6"/>
  </si>
  <si>
    <t>https://github.com/mybatis/mybatis-3/pull/841</t>
    <phoneticPr fontId="6"/>
  </si>
  <si>
    <t>#841</t>
    <phoneticPr fontId="6"/>
  </si>
  <si>
    <t>https://github.com/mybatis/mybatis-3/commit/5f87a8fa8cc0e86d1ed1eb311b089cc808b2e1bb</t>
    <phoneticPr fontId="6"/>
  </si>
  <si>
    <t>5f87a8fa8cc0e86d1ed1eb311b089cc808b2e1bb</t>
    <phoneticPr fontId="6"/>
  </si>
  <si>
    <t>Merge pull request #841 from kazuki43zoo/support-properties-attribute…
…-on-CacheNamespace</t>
    <phoneticPr fontId="6"/>
  </si>
  <si>
    <t>src/test/java/org/apache/ibatis/submitted/cache/CacheTest.java</t>
    <phoneticPr fontId="6"/>
  </si>
  <si>
    <t>https://github.com/mybatis/mybatis-3/pull/986</t>
    <phoneticPr fontId="6"/>
  </si>
  <si>
    <t>#986</t>
    <phoneticPr fontId="6"/>
  </si>
  <si>
    <t>https://github.com/mybatis/mybatis-3/commit/582ee9405ea72bd95ad144da56da7bab394eace7</t>
    <phoneticPr fontId="6"/>
  </si>
  <si>
    <t>582ee9405ea72bd95ad144da56da7bab394eace7</t>
    <phoneticPr fontId="6"/>
  </si>
  <si>
    <t>Merge pull request #986 from hazendaz/master</t>
    <phoneticPr fontId="6"/>
  </si>
  <si>
    <t>src/test/java/org/apache/ibatis/submitted/blocking_cache/BlockingCacheTest.java</t>
    <phoneticPr fontId="6"/>
  </si>
  <si>
    <t>https://github.com/mybatis/mybatis-3/pull/976</t>
    <phoneticPr fontId="6"/>
  </si>
  <si>
    <t>#976</t>
    <phoneticPr fontId="6"/>
  </si>
  <si>
    <t>https://github.com/mybatis/mybatis-3/commit/4d57247bcd6873c0d4113c09166ce6b9f9b8bb30</t>
    <phoneticPr fontId="6"/>
  </si>
  <si>
    <t>4d57247bcd6873c0d4113c09166ce6b9f9b8bb30</t>
    <phoneticPr fontId="6"/>
  </si>
  <si>
    <t>Merge pull request #976 from harawata/typehandler-for-enum-interface-…
…take2</t>
    <phoneticPr fontId="6"/>
  </si>
  <si>
    <t>src/test/java/org/apache/ibatis/submitted/enum_interface_type_handler/Color.java</t>
    <phoneticPr fontId="6"/>
  </si>
  <si>
    <t>テストはコードの追加</t>
    <rPh sb="0" eb="1">
      <t>k</t>
    </rPh>
    <phoneticPr fontId="6"/>
  </si>
  <si>
    <t>BoundSql#hasAdditionalParameter should check only the existence of th…
…e parent parameter. This should yield more accurate error message in cases like #411</t>
    <phoneticPr fontId="6"/>
  </si>
  <si>
    <t>src/test/java/org/apache/ibatis/mapping/BoundSqlTest.java</t>
    <phoneticPr fontId="6"/>
  </si>
  <si>
    <t>https://github.com/mybatis/mybatis-3/commit/263b47e59ff7e06c8a5d79b435d98ad1d0795a07</t>
    <phoneticPr fontId="6"/>
  </si>
  <si>
    <t>263b47e59ff7e06c8a5d79b435d98ad1d0795a07</t>
    <phoneticPr fontId="6"/>
  </si>
  <si>
    <t>Allow replacing configuration properties on ProviderSqlSource</t>
    <phoneticPr fontId="6"/>
  </si>
  <si>
    <t>https://github.com/mybatis/mybatis-3/commit/50a38e1eec9f9977bc999fbf78d6d6c163903f44</t>
    <phoneticPr fontId="6"/>
  </si>
  <si>
    <t>50a38e1eec9f9977bc999fbf78d6d6c163903f44</t>
    <phoneticPr fontId="6"/>
  </si>
  <si>
    <t>src/test/java/org/apache/ibatis/submitted/sqlprovider/OurSqlBuilder.java</t>
    <phoneticPr fontId="6"/>
  </si>
  <si>
    <t>https://github.com/mybatis/mybatis-3/pull/842</t>
    <phoneticPr fontId="6"/>
  </si>
  <si>
    <t>#842</t>
    <phoneticPr fontId="6"/>
  </si>
  <si>
    <t>https://github.com/mybatis/mybatis-3/commit/a8a8f1f8c874aa306a4eb4c395c7cd800ec86587</t>
    <phoneticPr fontId="6"/>
  </si>
  <si>
    <t>a8a8f1f8c874aa306a4eb4c395c7cd800ec86587</t>
    <phoneticPr fontId="6"/>
  </si>
  <si>
    <t>Merge pull request #842 from kazuki43zoo/add-attribute-CacheNamespaceRef</t>
    <phoneticPr fontId="6"/>
  </si>
  <si>
    <t>Allow long type on size parameter when use multiple '@Param'</t>
    <phoneticPr fontId="6"/>
  </si>
  <si>
    <t>https://github.com/mybatis/mybatis-3/commit/db601b8ef70fe8d5be91edc855637e798a3f0da3</t>
    <phoneticPr fontId="6"/>
  </si>
  <si>
    <t>db601b8ef70fe8d5be91edc855637e798a3f0da3</t>
    <phoneticPr fontId="6"/>
  </si>
  <si>
    <t>src/test/java/org/apache/ibatis/binding/MapperMethodParamTest.java</t>
    <phoneticPr fontId="6"/>
  </si>
  <si>
    <t>#39</t>
    <phoneticPr fontId="6"/>
  </si>
  <si>
    <t>https://github.com/mybatis/mybatis-3/issues/39</t>
    <phoneticPr fontId="6"/>
  </si>
  <si>
    <t>https://github.com/mybatis/mybatis-3/commit/72d469532f634c7badccdbbcc7f73696b73c5927</t>
    <phoneticPr fontId="6"/>
  </si>
  <si>
    <t>72d469532f634c7badccdbbcc7f73696b73c5927</t>
    <phoneticPr fontId="6"/>
  </si>
  <si>
    <t>fix for #39. No need to store objects with random keys.</t>
    <phoneticPr fontId="6"/>
  </si>
  <si>
    <t>src/test/java/org/apache/ibatis/submitted/nestedresulthandler/NestedResultHandlerTest.java</t>
    <phoneticPr fontId="6"/>
  </si>
  <si>
    <t>importの削除</t>
    <rPh sb="0" eb="2">
      <t>サクzy</t>
    </rPh>
    <phoneticPr fontId="6"/>
  </si>
  <si>
    <t>54fe9da4aabfcdfce93f219797082894b506d164</t>
    <phoneticPr fontId="6"/>
  </si>
  <si>
    <t>https://github.com/mybatis/mybatis-3/commit/54fe9da4aabfcdfce93f219797082894b506d164</t>
    <phoneticPr fontId="6"/>
  </si>
  <si>
    <t>Support enum that implements multiple interfaces</t>
    <phoneticPr fontId="6"/>
  </si>
  <si>
    <t>src/test/java/org/apache/ibatis/type/TypeHandlerRegistryTest.java</t>
    <phoneticPr fontId="6"/>
  </si>
  <si>
    <t>テストはコードの追加</t>
    <phoneticPr fontId="6"/>
  </si>
  <si>
    <t>https://github.com/mybatis/mybatis-3/issues/661</t>
    <phoneticPr fontId="6"/>
  </si>
  <si>
    <t>#661</t>
    <phoneticPr fontId="6"/>
  </si>
  <si>
    <t>https://github.com/mybatis/mybatis-3/commit/47777bb4e0dc880421d863c69c5b2667e36111f8</t>
    <phoneticPr fontId="6"/>
  </si>
  <si>
    <t>47777bb4e0dc880421d863c69c5b2667e36111f8</t>
    <phoneticPr fontId="6"/>
  </si>
  <si>
    <t>src/test/java/org/apache/ibatis/submitted/cursor_simple/AnnotationMapper.java</t>
    <phoneticPr fontId="6"/>
  </si>
  <si>
    <t>Support Cursor on annotation based Mapper interface #661</t>
    <phoneticPr fontId="6"/>
  </si>
  <si>
    <t>https://github.com/mybatis/spring/issues/115</t>
    <phoneticPr fontId="6"/>
  </si>
  <si>
    <t>#115</t>
    <phoneticPr fontId="6"/>
  </si>
  <si>
    <t>Improve as calculate a time to live of query mybatis/spring#115</t>
    <phoneticPr fontId="6"/>
  </si>
  <si>
    <t>https://github.com/mybatis/mybatis-3/commit/1c49aad21d362bcc8cfcfe474381d1b63cbedc53</t>
    <phoneticPr fontId="6"/>
  </si>
  <si>
    <t>1c49aad21d362bcc8cfcfe474381d1b63cbedc53</t>
    <phoneticPr fontId="6"/>
  </si>
  <si>
    <t>src/test/java/org/apache/ibatis/executor/statement/BaseStatementHandlerTest.java</t>
    <phoneticPr fontId="6"/>
  </si>
  <si>
    <t>#239</t>
    <phoneticPr fontId="6"/>
  </si>
  <si>
    <t>https://github.com/mybatis/mybatis-3/commit/636ca74e05364f9c40d4fb0ae569610399b22723</t>
    <phoneticPr fontId="6"/>
  </si>
  <si>
    <t>636ca74e05364f9c40d4fb0ae569610399b22723</t>
    <phoneticPr fontId="6"/>
  </si>
  <si>
    <t>Fixes #239. Support of Set.java as collection</t>
    <phoneticPr fontId="6"/>
  </si>
  <si>
    <t>src/test/java/org/apache/ibatis/submitted/collectionparameters/CollectionParametersTest.java</t>
    <phoneticPr fontId="6"/>
  </si>
  <si>
    <t>検索条件：プロダクトコード・テストコード共に修正・削除・コード追加が見られるものを抽出すること</t>
    <rPh sb="0" eb="2">
      <t>ケンs</t>
    </rPh>
    <phoneticPr fontId="6"/>
  </si>
  <si>
    <t>https://github.com/mybatis/mybatis-3/issues/248</t>
    <phoneticPr fontId="6"/>
  </si>
  <si>
    <t>#248</t>
    <phoneticPr fontId="6"/>
  </si>
  <si>
    <t>fixes #248 Type handlers should be looked up with JdbcType when poss…</t>
    <phoneticPr fontId="6"/>
  </si>
  <si>
    <t>https://github.com/mybatis/mybatis-3/commit/699af4549fe24dbe53f89beb4848cc2a4eb73a58</t>
    <phoneticPr fontId="6"/>
  </si>
  <si>
    <t>699af4549fe24dbe53f89beb4848cc2a4eb73a58</t>
    <phoneticPr fontId="6"/>
  </si>
  <si>
    <t>src/test/java/org/apache/ibatis/submitted/typehandler/CreateDB.sql</t>
    <phoneticPr fontId="6"/>
  </si>
  <si>
    <t>https://github.com/mybatis/mybatis-3/commit/9873e39cd7e6b46db6e8526d8cbfa151d7088035</t>
    <phoneticPr fontId="6"/>
  </si>
  <si>
    <t>https://github.com/mybatis/mybatis-3/pull/687</t>
    <phoneticPr fontId="6"/>
  </si>
  <si>
    <t>#687</t>
    <phoneticPr fontId="6"/>
  </si>
  <si>
    <t>9873e39cd7e6b46db6e8526d8cbfa151d7088035</t>
    <phoneticPr fontId="6"/>
  </si>
  <si>
    <t>Merge pull request #687 from kazuki43zoo/update-hsqldb</t>
    <phoneticPr fontId="6"/>
  </si>
  <si>
    <t>src/test/java/org/apache/ibatis/submitted/batch_keys/BatchKeysTest.java</t>
    <phoneticPr fontId="6"/>
  </si>
  <si>
    <t>修正とコードの追加*このバグ修正はmain文ではなく.xmlとテストコードの修正である</t>
    <rPh sb="0" eb="2">
      <t>シュウセシュウセ</t>
    </rPh>
    <phoneticPr fontId="6"/>
  </si>
  <si>
    <t>https://github.com/mybatis/mybatis-3/issues/195</t>
    <phoneticPr fontId="6"/>
  </si>
  <si>
    <t>#195</t>
    <phoneticPr fontId="6"/>
  </si>
  <si>
    <t>https://github.com/mybatis/mybatis-3/commit/713d563316c0d7980cf6679bc42c94144abb17c0</t>
    <phoneticPr fontId="6"/>
  </si>
  <si>
    <t>713d563316c0d7980cf6679bc42c94144abb17c0</t>
    <phoneticPr fontId="6"/>
  </si>
  <si>
    <t>fixes #195 foreach element outputs open and close values even when t…</t>
    <phoneticPr fontId="6"/>
  </si>
  <si>
    <t>src/test/java/org/apache/ibatis/builder/xml/dynamic/DynamicSqlSourceTest.java</t>
    <phoneticPr fontId="6"/>
  </si>
  <si>
    <t>https://github.com/mybatis/mybatis-3/issues/165</t>
    <phoneticPr fontId="6"/>
  </si>
  <si>
    <t>#165</t>
    <phoneticPr fontId="6"/>
  </si>
  <si>
    <t>https://github.com/mybatis/mybatis-3/commit/7c901ff73d53905b299d60b2f8e4a52b35341e36</t>
    <phoneticPr fontId="6"/>
  </si>
  <si>
    <t>7c901ff73d53905b299d60b2f8e4a52b35341e36</t>
    <phoneticPr fontId="6"/>
  </si>
  <si>
    <t>Fixes #165. Do not change the handler for a primitive when changing the</t>
    <phoneticPr fontId="6"/>
  </si>
  <si>
    <t>コードの修正</t>
    <rPh sb="0" eb="1">
      <t>sy</t>
    </rPh>
    <phoneticPr fontId="6"/>
  </si>
  <si>
    <t>https://github.com/mybatis/mybatis-3/pull/672</t>
    <phoneticPr fontId="6"/>
  </si>
  <si>
    <t>#672</t>
    <phoneticPr fontId="6"/>
  </si>
  <si>
    <t>https://github.com/mybatis/mybatis-3/commit/b05dfe262c190532e34db03592a220b440f0c36d</t>
    <phoneticPr fontId="6"/>
  </si>
  <si>
    <t>b05dfe262c190532e34db03592a220b440f0c36d</t>
    <phoneticPr fontId="6"/>
  </si>
  <si>
    <t>Merge pull request #672 from kazuki43zoo/update-license-year</t>
    <phoneticPr fontId="6"/>
  </si>
  <si>
    <t>src/test/java/org/apache/ibatis/submitted/complex_column/PersonMapper.java</t>
    <phoneticPr fontId="6"/>
  </si>
  <si>
    <t>https://github.com/mybatis/mybatis-3/pull/585</t>
    <phoneticPr fontId="6"/>
  </si>
  <si>
    <t>#585</t>
    <phoneticPr fontId="6"/>
  </si>
  <si>
    <t>https://github.com/mybatis/mybatis-3/commit/2f390a5ba91bc9d352bdf8205c69600161c16d94</t>
    <phoneticPr fontId="6"/>
  </si>
  <si>
    <t>2f390a5ba91bc9d352bdf8205c69600161c16d94</t>
    <phoneticPr fontId="6"/>
  </si>
  <si>
    <t>Merge pull request #585 from kazuki43zoo/add-new-option-AutoMappingUn…</t>
    <phoneticPr fontId="6"/>
  </si>
  <si>
    <t>src/test/java/log4j.properties</t>
    <phoneticPr fontId="6"/>
  </si>
  <si>
    <t>https://github.com/mybatis/mybatis-3/issues/581</t>
    <phoneticPr fontId="6"/>
  </si>
  <si>
    <t>#581</t>
    <phoneticPr fontId="6"/>
  </si>
  <si>
    <t>https://github.com/mybatis/mybatis-3/commit/b1e1ae0619c9252c011b575beee5d3d2bb840325</t>
    <phoneticPr fontId="6"/>
  </si>
  <si>
    <t>b1e1ae0619c9252c011b575beee5d3d2bb840325</t>
    <phoneticPr fontId="6"/>
  </si>
  <si>
    <t>fixes #581 Support generic type properties of parameter object.</t>
    <phoneticPr fontId="6"/>
  </si>
  <si>
    <t>src/test/java/org/apache/ibatis/reflection/ReflectorTest.java</t>
    <phoneticPr fontId="6"/>
  </si>
  <si>
    <t>https://github.com/mybatis/mybatis-3/pull/659</t>
    <phoneticPr fontId="6"/>
  </si>
  <si>
    <t>#659</t>
    <phoneticPr fontId="6"/>
  </si>
  <si>
    <t>https://github.com/mybatis/mybatis-3/commit/4a790059b20ba336559c3e8a04df8634c9b87f30</t>
    <phoneticPr fontId="6"/>
  </si>
  <si>
    <t>4a790059b20ba336559c3e8a04df8634c9b87f30</t>
    <phoneticPr fontId="6"/>
  </si>
  <si>
    <t>Merge pull request #659 from kazuki43zoo/license-header</t>
    <phoneticPr fontId="6"/>
  </si>
  <si>
    <t>src/test/java/org/apache/ibatis/type/ArrayTypeHandlerTest.java</t>
    <phoneticPr fontId="6"/>
  </si>
  <si>
    <t>修正とコードの追加（日付の変更のみ）</t>
    <rPh sb="0" eb="2">
      <t>シュウセ</t>
    </rPh>
    <phoneticPr fontId="6"/>
  </si>
  <si>
    <t>https://github.com/mybatis/mybatis-3/pull/662</t>
    <phoneticPr fontId="6"/>
  </si>
  <si>
    <t>#662</t>
    <phoneticPr fontId="6"/>
  </si>
  <si>
    <t>https://github.com/mybatis/mybatis-3/commit/bce2c49e48ef4cb16eac689ad02ce6e0f9e9e1fe</t>
    <phoneticPr fontId="6"/>
  </si>
  <si>
    <t>bce2c49e48ef4cb16eac689ad02ce6e0f9e9e1fe</t>
    <phoneticPr fontId="6"/>
  </si>
  <si>
    <t>Merge pull request #662 from kazuki43zoo/issues/661_cursor-on-annotai…</t>
    <phoneticPr fontId="6"/>
  </si>
  <si>
    <t>https://github.com/mybatis/mybatis-3/issues/555</t>
    <phoneticPr fontId="6"/>
  </si>
  <si>
    <t>#555</t>
    <phoneticPr fontId="6"/>
  </si>
  <si>
    <t>https://github.com/mybatis/mybatis-3/commit/e057609fdc986c21dbfe0f15f3091c9ea1c33368</t>
    <phoneticPr fontId="6"/>
  </si>
  <si>
    <t>e057609fdc986c21dbfe0f15f3091c9ea1c33368</t>
    <phoneticPr fontId="6"/>
  </si>
  <si>
    <t>fixes #555 suport primitive array resultType</t>
    <phoneticPr fontId="6"/>
  </si>
  <si>
    <t>src/test/java/org/apache/ibatis/submitted/array_result_type/ArrayResultTypeTest.java</t>
    <phoneticPr fontId="6"/>
  </si>
  <si>
    <t>https://github.com/mybatis/mybatis-3/issues/321</t>
    <phoneticPr fontId="6"/>
  </si>
  <si>
    <t>#321</t>
    <phoneticPr fontId="6"/>
  </si>
  <si>
    <t>https://github.com/mybatis/mybatis-3/commit/a28461c1fede6ed85782a21ce39120ac3756e0cf</t>
    <phoneticPr fontId="6"/>
  </si>
  <si>
    <t>a28461c1fede6ed85782a21ce39120ac3756e0cf</t>
    <phoneticPr fontId="6"/>
  </si>
  <si>
    <t>Removed resolveParamTypes() as it was not necessary to fix #321.</t>
    <phoneticPr fontId="6"/>
  </si>
  <si>
    <t>src/test/java/org/apache/ibatis/reflection/TypeParameterResolverTest.java</t>
    <phoneticPr fontId="6"/>
  </si>
  <si>
    <t>https://github.com/mybatis/mybatis-3/commit/52af14c21a29eb6c83b74fce89c448992f7b7ce5</t>
    <phoneticPr fontId="6"/>
  </si>
  <si>
    <t>52af14c21a29eb6c83b74fce89c448992f7b7ce5</t>
    <phoneticPr fontId="6"/>
  </si>
  <si>
    <t>Fixes #39. Ensure that column is present in every mapping but in nested</t>
    <phoneticPr fontId="6"/>
  </si>
  <si>
    <t>src/test/java/org/apache/ibatis/submitted/resultmapwithassociationstest/Mapper.xml</t>
    <phoneticPr fontId="6"/>
  </si>
  <si>
    <t>https://github.com/mybatis/mybatis-3/pull/947</t>
    <phoneticPr fontId="6"/>
  </si>
  <si>
    <t>#947</t>
    <phoneticPr fontId="6"/>
  </si>
  <si>
    <t>https://github.com/mybatis/mybatis-3/commit/247a37584c8c3e9dcef1a132d7eef193e441e3dc</t>
    <phoneticPr fontId="6"/>
  </si>
  <si>
    <t>247a37584c8c3e9dcef1a132d7eef193e441e3dc</t>
    <phoneticPr fontId="6"/>
  </si>
  <si>
    <t>The last fix #947 was incomplete. Each enum should be mapped to a new…</t>
    <phoneticPr fontId="6"/>
  </si>
  <si>
    <t>https://github.com/mybatis/mybatis-3/commit/a2cf7d4886170cf0eb6a109c9fa88ce8e7983083</t>
    <phoneticPr fontId="6"/>
  </si>
  <si>
    <t>a2cf7d4886170cf0eb6a109c9fa88ce8e7983083</t>
    <phoneticPr fontId="6"/>
  </si>
  <si>
    <t>#581 Type parameter resolution should work on fields as well.</t>
    <phoneticPr fontId="6"/>
  </si>
  <si>
    <t>https://github.com/mybatis/mybatis-3/issues/117</t>
    <phoneticPr fontId="6"/>
  </si>
  <si>
    <t>#117</t>
    <phoneticPr fontId="6"/>
  </si>
  <si>
    <t>https://github.com/mybatis/mybatis-3/commit/7c218b1e87592664f30870233bae36590fd3fad6</t>
    <phoneticPr fontId="6"/>
  </si>
  <si>
    <t>7c218b1e87592664f30870233bae36590fd3fad6</t>
    <phoneticPr fontId="6"/>
  </si>
  <si>
    <t>Fixes #117. Sql injection filter for ${} expressions</t>
    <phoneticPr fontId="6"/>
  </si>
  <si>
    <t>src/test/java/org/apache/ibatis/submitted/injection/CreateDB.sql</t>
    <phoneticPr fontId="6"/>
  </si>
  <si>
    <t>https://github.com/mybatis/mybatis-3/issues/61</t>
    <phoneticPr fontId="6"/>
  </si>
  <si>
    <t>#61</t>
    <phoneticPr fontId="6"/>
  </si>
  <si>
    <t>https://github.com/mybatis/mybatis-3/commit/dc6b29bf9e11fac4443cab641599cdf1da9fb8fc</t>
    <phoneticPr fontId="6"/>
  </si>
  <si>
    <t>dc6b29bf9e11fac4443cab641599cdf1da9fb8fc</t>
    <phoneticPr fontId="6"/>
  </si>
  <si>
    <t>Fix for issue #61</t>
    <phoneticPr fontId="6"/>
  </si>
  <si>
    <t>src/test/java/org/apache/ibatis/submitted/ognlstatic/OgnlStaticTest.java</t>
    <phoneticPr fontId="6"/>
  </si>
  <si>
    <t>https://github.com/mybatis/mybatis-3/pull/600</t>
    <phoneticPr fontId="6"/>
  </si>
  <si>
    <t>#600</t>
    <phoneticPr fontId="6"/>
  </si>
  <si>
    <t>https://github.com/mybatis/mybatis-3/commit/56abd24330760297548dd8cfdff53e0135edce0e</t>
    <phoneticPr fontId="6"/>
  </si>
  <si>
    <t>56abd24330760297548dd8cfdff53e0135edce0e</t>
    <phoneticPr fontId="6"/>
  </si>
  <si>
    <t>Merge pull request #600 from kazuki43zoo/improve-query-timeout</t>
    <phoneticPr fontId="6"/>
  </si>
  <si>
    <t>https://github.com/mybatis/mybatis-3/issues/98</t>
    <phoneticPr fontId="6"/>
  </si>
  <si>
    <t>#98</t>
    <phoneticPr fontId="6"/>
  </si>
  <si>
    <t>https://github.com/mybatis/mybatis-3/commit/5f9a1686c3c6f57887be3ad23c84868c3bc6d66c</t>
    <phoneticPr fontId="6"/>
  </si>
  <si>
    <t>5f9a1686c3c6f57887be3ad23c84868c3bc6d66c</t>
    <phoneticPr fontId="6"/>
  </si>
  <si>
    <t>src/test/java/org/apache/ibatis/submitted/complex_column/Person.xml</t>
    <phoneticPr fontId="6"/>
  </si>
  <si>
    <t>Closes #98. Detect and pre-process static statements during startup so</t>
    <phoneticPr fontId="6"/>
  </si>
  <si>
    <t>https://github.com/mybatis/mybatis-3/issues/355</t>
    <phoneticPr fontId="6"/>
  </si>
  <si>
    <t>#355</t>
    <phoneticPr fontId="6"/>
  </si>
  <si>
    <t>https://github.com/mybatis/mybatis-3/commit/ddd1a9a1462dbb4441ad72f869eedf6817b7f821</t>
    <phoneticPr fontId="6"/>
  </si>
  <si>
    <t>ddd1a9a1462dbb4441ad72f869eedf6817b7f821</t>
    <phoneticPr fontId="6"/>
  </si>
  <si>
    <t>mybatis #355 PL/SQL is not fully supported</t>
    <phoneticPr fontId="6"/>
  </si>
  <si>
    <t>src/test/java/org/apache/ibatis/jdbc/ScriptChangingDelimiter.sql</t>
    <phoneticPr fontId="6"/>
  </si>
  <si>
    <t>https://github.com/mybatis/mybatis-3/issues/146</t>
    <phoneticPr fontId="6"/>
  </si>
  <si>
    <t>#146</t>
    <phoneticPr fontId="6"/>
  </si>
  <si>
    <t>https://github.com/mybatis/mybatis-3/commit/43500e9fb5222e33d33502fb6b14723daf6b3b39</t>
    <phoneticPr fontId="6"/>
  </si>
  <si>
    <t>43500e9fb5222e33d33502fb6b14723daf6b3b39</t>
    <phoneticPr fontId="6"/>
  </si>
  <si>
    <t>Fixes #146. Avoid using caches that are dirty but use the rest.</t>
    <phoneticPr fontId="6"/>
  </si>
  <si>
    <t>https://github.com/mybatis/mybatis-3/pull/791</t>
    <phoneticPr fontId="6"/>
  </si>
  <si>
    <t>#791</t>
    <phoneticPr fontId="6"/>
  </si>
  <si>
    <t>https://github.com/mybatis/mybatis-3/commit/650e10d7f48df3e61b103fbf088ef44d725e9eca</t>
    <phoneticPr fontId="6"/>
  </si>
  <si>
    <t>650e10d7f48df3e61b103fbf088ef44d725e9eca</t>
    <phoneticPr fontId="6"/>
  </si>
  <si>
    <t>#791 Keep the misspelled method as deprecated. It will be removed in…</t>
    <phoneticPr fontId="6"/>
  </si>
  <si>
    <t>src/test/java/org/apache/ibatis/builder/XmlConfigBuilderTest.java</t>
    <phoneticPr fontId="6"/>
  </si>
  <si>
    <t>https://github.com/mybatis/mybatis-3/pull/1055</t>
    <phoneticPr fontId="6"/>
  </si>
  <si>
    <t>#1055</t>
    <phoneticPr fontId="6"/>
  </si>
  <si>
    <t>https://github.com/mybatis/mybatis-3/commit/45712f3a2c0dc0856e26f269be3427efd4e3261d</t>
    <phoneticPr fontId="6"/>
  </si>
  <si>
    <t>45712f3a2c0dc0856e26f269be3427efd4e3261d</t>
    <phoneticPr fontId="6"/>
  </si>
  <si>
    <t>Merge pull request #1055 from kazuki43zoo/gh-1013_sqlprovider</t>
    <phoneticPr fontId="6"/>
  </si>
  <si>
    <t>src/test/java/org/apache/ibatis/submitted/sqlprovider/BaseMapper.java</t>
    <phoneticPr fontId="6"/>
  </si>
  <si>
    <t>https://github.com/mybatis/mybatis-3/issues/493</t>
    <phoneticPr fontId="6"/>
  </si>
  <si>
    <t>#493</t>
    <phoneticPr fontId="6"/>
  </si>
  <si>
    <t>https://github.com/mybatis/mybatis-3/commit/65769382ea5ce651ec123775532dc68d5e6520a4</t>
    <phoneticPr fontId="6"/>
  </si>
  <si>
    <t>65769382ea5ce651ec123775532dc68d5e6520a4</t>
    <phoneticPr fontId="6"/>
  </si>
  <si>
    <t>fixes #493 Apply ResultHandler on REFCURSOR OUT parameters.</t>
    <phoneticPr fontId="6"/>
  </si>
  <si>
    <t>src/test/java/org/apache/ibatis/submitted/usesjava8/refcursor/CreateDB.sql</t>
    <phoneticPr fontId="6"/>
  </si>
  <si>
    <t>https://github.com/mybatis/mybatis-3/pull/16</t>
    <phoneticPr fontId="6"/>
  </si>
  <si>
    <t>#16</t>
    <phoneticPr fontId="6"/>
  </si>
  <si>
    <t>https://github.com/mybatis/mybatis-3/commit/1712d69f0b1b9c3f7d2ac0513db04f50a38f6532</t>
    <phoneticPr fontId="6"/>
  </si>
  <si>
    <t>1712d69f0b1b9c3f7d2ac0513db04f50a38f6532</t>
    <phoneticPr fontId="6"/>
  </si>
  <si>
    <t>Closes #16. Skip final static fields.</t>
    <phoneticPr fontId="6"/>
  </si>
  <si>
    <t>src/test/java/org/apache/ibatis/submitted/automapping/Book.java</t>
    <phoneticPr fontId="6"/>
  </si>
  <si>
    <t>https://github.com/mybatis/mybatis-3/pull/677</t>
    <phoneticPr fontId="6"/>
  </si>
  <si>
    <t>#677</t>
    <phoneticPr fontId="6"/>
  </si>
  <si>
    <t>https://github.com/mybatis/mybatis-3/commit/7d010c171773688cbff37f57f47ab60e18e1e61a</t>
    <phoneticPr fontId="6"/>
  </si>
  <si>
    <t>7d010c171773688cbff37f57f47ab60e18e1e61a</t>
    <phoneticPr fontId="6"/>
  </si>
  <si>
    <t>Merge pull request #677 from kazuki43zoo/allow-customize-ReflectorFac…</t>
    <phoneticPr fontId="6"/>
  </si>
  <si>
    <t>src/test/java/org/apache/ibatis/builder/CustomReflectorFactory.java</t>
    <phoneticPr fontId="6"/>
  </si>
  <si>
    <t>https://github.com/mybatis/mybatis-3/issues/152</t>
    <phoneticPr fontId="6"/>
  </si>
  <si>
    <t>#152</t>
    <phoneticPr fontId="6"/>
  </si>
  <si>
    <t>https://github.com/mybatis/mybatis-3/commit/074cef5563ff25429e08ed1a01298eaade18746c</t>
    <phoneticPr fontId="6"/>
  </si>
  <si>
    <t>074cef5563ff25429e08ed1a01298eaade18746c</t>
    <phoneticPr fontId="6"/>
  </si>
  <si>
    <t>Closes #152. Indentation for nested selects logging</t>
    <phoneticPr fontId="6"/>
  </si>
  <si>
    <t>src/test/java/org/apache/ibatis/executor/BaseExecutorTest.java</t>
    <phoneticPr fontId="6"/>
  </si>
  <si>
    <t>https://github.com/mybatis/mybatis-3/pull/1084</t>
    <phoneticPr fontId="6"/>
  </si>
  <si>
    <t>#1084</t>
    <phoneticPr fontId="6"/>
  </si>
  <si>
    <t>9ffabe2ddc9841c1168357d18be7411e4be13790</t>
    <phoneticPr fontId="6"/>
  </si>
  <si>
    <t>Merge pull request #1084 from hazendaz/master</t>
    <phoneticPr fontId="6"/>
  </si>
  <si>
    <t>src/test/java/org/apache/ibatis/cache/CacheKeyTest.java</t>
    <phoneticPr fontId="6"/>
  </si>
  <si>
    <t>https://github.com/mybatis/mybatis-3/issues/372</t>
    <phoneticPr fontId="6"/>
  </si>
  <si>
    <t>#372</t>
    <phoneticPr fontId="6"/>
  </si>
  <si>
    <t>https://github.com/mybatis/mybatis-3/commit/942c2c7e9c12b3d53d6c08f4e9bc6117f766dae9</t>
    <phoneticPr fontId="6"/>
  </si>
  <si>
    <t>942c2c7e9c12b3d53d6c08f4e9bc6117f766dae9</t>
    <phoneticPr fontId="6"/>
  </si>
  <si>
    <t>#372 Removing static variables in Reflector</t>
    <phoneticPr fontId="6"/>
  </si>
  <si>
    <t>src/test/java/org/apache/ibatis/reflection/MetaClassTest.java</t>
    <phoneticPr fontId="6"/>
  </si>
  <si>
    <t>https://github.com/mybatis/mybatis-3/issues/816</t>
    <phoneticPr fontId="6"/>
  </si>
  <si>
    <t>#816</t>
    <phoneticPr fontId="6"/>
  </si>
  <si>
    <t>https://github.com/mybatis/mybatis-3/commit/e0ddb5d5f59c8dd90f541ff0b0df3eed1abb1b30</t>
    <phoneticPr fontId="6"/>
  </si>
  <si>
    <t>e0ddb5d5f59c8dd90f541ff0b0df3eed1abb1b30</t>
    <phoneticPr fontId="6"/>
  </si>
  <si>
    <t>Support the mechanism for initializing a cache after set all properties</t>
    <phoneticPr fontId="6"/>
  </si>
  <si>
    <t>src/test/java/org/apache/ibatis/mapping/CacheBuilderTest.java</t>
    <phoneticPr fontId="6"/>
  </si>
  <si>
    <t>https://github.com/mybatis/mybatis-3/issues/118</t>
    <phoneticPr fontId="6"/>
  </si>
  <si>
    <t>#118</t>
    <phoneticPr fontId="6"/>
  </si>
  <si>
    <t>https://github.com/mybatis/mybatis-3/commit/f4ef461cd64ce0745812eda59d41ff78d8e8416c</t>
    <phoneticPr fontId="6"/>
  </si>
  <si>
    <t>f4ef461cd64ce0745812eda59d41ff78d8e8416c</t>
    <phoneticPr fontId="6"/>
  </si>
  <si>
    <t>fixes #118 Referencing parent instance does not work when columnPref…</t>
    <phoneticPr fontId="6"/>
  </si>
  <si>
    <t>src/test/java/org/apache/ibatis/submitted/parent_reference_3level/BlogTest.java</t>
    <phoneticPr fontId="6"/>
  </si>
  <si>
    <t>https://github.com/mybatis/mybatis-3/pull/726</t>
    <phoneticPr fontId="6"/>
  </si>
  <si>
    <t>#726</t>
    <phoneticPr fontId="6"/>
  </si>
  <si>
    <t>https://github.com/mybatis/mybatis-3/commit/cec51e24057184e54fc58798d82d5060c95532e1</t>
    <phoneticPr fontId="6"/>
  </si>
  <si>
    <t>cec51e24057184e54fc58798d82d5060c95532e1</t>
    <phoneticPr fontId="6"/>
  </si>
  <si>
    <t>Allow variable length argument on SQL's methods. related with #726</t>
    <phoneticPr fontId="6"/>
  </si>
  <si>
    <t>src/test/java/org/apache/ibatis/jdbc/SQLTest.java</t>
    <phoneticPr fontId="6"/>
  </si>
  <si>
    <t>https://github.com/mybatis/mybatis-3/pull/590</t>
    <phoneticPr fontId="6"/>
  </si>
  <si>
    <t>#590</t>
    <phoneticPr fontId="6"/>
  </si>
  <si>
    <t>https://github.com/mybatis/mybatis-3/commit/37163bc03fff8583eace066d7d03b3141c2ca13e</t>
    <phoneticPr fontId="6"/>
  </si>
  <si>
    <t>37163bc03fff8583eace066d7d03b3141c2ca13e</t>
    <phoneticPr fontId="6"/>
  </si>
  <si>
    <t>Merge pull request #590 from hazendaz/master</t>
    <phoneticPr fontId="6"/>
  </si>
  <si>
    <t>src/test/java/org/apache/ibatis/session/AutoMappingUnknownColumnBehaviorTest.java</t>
    <phoneticPr fontId="6"/>
  </si>
  <si>
    <t>https://github.com/mybatis/mybatis-3/pull/1130</t>
    <phoneticPr fontId="6"/>
  </si>
  <si>
    <t>#1130</t>
    <phoneticPr fontId="6"/>
  </si>
  <si>
    <t>https://github.com/mybatis/mybatis-3/commit/399481335538ff0e49d5b975c808efd99627d03c</t>
    <phoneticPr fontId="6"/>
  </si>
  <si>
    <t>399481335538ff0e49d5b975c808efd99627d03c</t>
    <phoneticPr fontId="6"/>
  </si>
  <si>
    <t>src/test/java/org/apache/ibatis/submitted/sqlprovider/SqlProviderTest.java</t>
    <phoneticPr fontId="6"/>
  </si>
  <si>
    <t>Allow calling a static provider method</t>
    <phoneticPr fontId="6"/>
  </si>
  <si>
    <t>https://github.com/mybatis/mybatis-3/pull/632</t>
    <phoneticPr fontId="6"/>
  </si>
  <si>
    <t>#632</t>
    <phoneticPr fontId="6"/>
  </si>
  <si>
    <t>https://github.com/mybatis/mybatis-3/commit/543d464d93efa273eb5f2c76f049420f0d33716c</t>
    <phoneticPr fontId="6"/>
  </si>
  <si>
    <t>543d464d93efa273eb5f2c76f049420f0d33716c</t>
    <phoneticPr fontId="6"/>
  </si>
  <si>
    <t>Update parent to 27-snapshot and let it update licenses (#632)</t>
    <phoneticPr fontId="6"/>
  </si>
  <si>
    <t>https://github.com/mybatis/mybatis-3/pull/914</t>
    <phoneticPr fontId="6"/>
  </si>
  <si>
    <t>#914</t>
    <phoneticPr fontId="6"/>
  </si>
  <si>
    <t>https://github.com/mybatis/mybatis-3/commit/080db729a14ff1c8ad89b2848bc1ecc312121c90</t>
    <phoneticPr fontId="6"/>
  </si>
  <si>
    <t>080db729a14ff1c8ad89b2848bc1ecc312121c90</t>
    <phoneticPr fontId="6"/>
  </si>
  <si>
    <t>Fix wrong registration logic for LanguageDriver</t>
    <phoneticPr fontId="6"/>
  </si>
  <si>
    <t>src/test/java/org/apache/ibatis/scripting/LanguageDriverRegistryTest.java</t>
    <phoneticPr fontId="6"/>
  </si>
  <si>
    <t>https://github.com/mybatis/mybatis-3/issues/1057</t>
    <phoneticPr fontId="6"/>
  </si>
  <si>
    <t>#1057</t>
    <phoneticPr fontId="6"/>
  </si>
  <si>
    <t>https://github.com/mybatis/mybatis-3/issues/1030</t>
    <phoneticPr fontId="6"/>
  </si>
  <si>
    <t>#1030</t>
    <phoneticPr fontId="6"/>
  </si>
  <si>
    <t>https://github.com/mybatis/mybatis-3/issues/343</t>
    <phoneticPr fontId="6"/>
  </si>
  <si>
    <t>#343</t>
    <phoneticPr fontId="6"/>
  </si>
  <si>
    <t>https://github.com/mybatis/mybatis-3/commit/fb89c55d7817b052fa6f99d80d0dd6da8d59c8ca</t>
    <phoneticPr fontId="6"/>
  </si>
  <si>
    <t>fb89c55d7817b052fa6f99d80d0dd6da8d59c8ca</t>
    <phoneticPr fontId="6"/>
  </si>
  <si>
    <t>Fixes #343 Accessing dynamic variable could cause BindingException w…</t>
    <phoneticPr fontId="6"/>
  </si>
  <si>
    <t>src/test/java/org/apache/ibatis/submitted/dynsql/DynSqlMapper.java</t>
    <phoneticPr fontId="6"/>
  </si>
  <si>
    <t>https://github.com/mybatis/mybatis-3/pull/22</t>
    <phoneticPr fontId="6"/>
  </si>
  <si>
    <t>#22</t>
    <phoneticPr fontId="6"/>
  </si>
  <si>
    <t>https://github.com/mybatis/mybatis-3/commit/9e19efc676eaed5525daedc48973ad2e825ed92b</t>
    <phoneticPr fontId="6"/>
  </si>
  <si>
    <t>9e19efc676eaed5525daedc48973ad2e825ed92b</t>
    <phoneticPr fontId="6"/>
  </si>
  <si>
    <t>Closes #22. Lost rows when handling an unordered join with a RowHandler</t>
    <phoneticPr fontId="6"/>
  </si>
  <si>
    <t>src/test/java/org/apache/ibatis/submitted/nestedresulthandler/Mapper.java</t>
    <phoneticPr fontId="6"/>
  </si>
  <si>
    <t>https://github.com/mybatis/mybatis-3/issues/194</t>
    <phoneticPr fontId="6"/>
  </si>
  <si>
    <t>#194</t>
    <phoneticPr fontId="6"/>
  </si>
  <si>
    <t>https://github.com/mybatis/mybatis-3/commit/9476328e518daca9e61c25d5d92f8f76813dc4bd</t>
    <phoneticPr fontId="6"/>
  </si>
  <si>
    <t>9476328e518daca9e61c25d5d92f8f76813dc4bd</t>
    <phoneticPr fontId="6"/>
  </si>
  <si>
    <t>fixes #194 Incorrect parse result when a variable precedes a skipped…</t>
    <phoneticPr fontId="6"/>
  </si>
  <si>
    <t>src/test/java/org/apache/ibatis/parsing/GenericTokenParserTest.java</t>
    <phoneticPr fontId="6"/>
  </si>
  <si>
    <t>https://github.com/mybatis/mybatis-3/pull/437</t>
    <phoneticPr fontId="6"/>
  </si>
  <si>
    <t>#437</t>
    <phoneticPr fontId="6"/>
  </si>
  <si>
    <t>https://github.com/mybatis/mybatis-3/commit/e04b8fd5e9177ea8fdf2096e42c2744f01f1aa68</t>
    <phoneticPr fontId="6"/>
  </si>
  <si>
    <t>e04b8fd5e9177ea8fdf2096e42c2744f01f1aa68</t>
    <phoneticPr fontId="6"/>
  </si>
  <si>
    <t>#437: Polishing some logics and comments</t>
    <phoneticPr fontId="6"/>
  </si>
  <si>
    <t>src/test/java/org/apache/ibatis/submitted/cursor_nested/CreateDB.sql</t>
    <phoneticPr fontId="6"/>
  </si>
  <si>
    <t>https://github.com/mybatis/mybatis-3/issues/852</t>
    <phoneticPr fontId="6"/>
  </si>
  <si>
    <t>#852</t>
    <phoneticPr fontId="6"/>
  </si>
  <si>
    <t>https://github.com/mybatis/mybatis-3/commit/0f057c2e30616e6fbf6975886e9ebf1ac3a7ffc3</t>
    <phoneticPr fontId="6"/>
  </si>
  <si>
    <t>0f057c2e30616e6fbf6975886e9ebf1ac3a7ffc3</t>
    <phoneticPr fontId="6"/>
  </si>
  <si>
    <t>Allow to specify a default value on placeholder</t>
    <phoneticPr fontId="6"/>
  </si>
  <si>
    <t>src/test/java/org/apache/ibatis/parsing/PropertyParserTest.java</t>
    <phoneticPr fontId="6"/>
  </si>
  <si>
    <t>https://github.com/mybatis/mybatis-3/issues/93</t>
    <phoneticPr fontId="6"/>
  </si>
  <si>
    <t>#93</t>
    <phoneticPr fontId="6"/>
  </si>
  <si>
    <t>https://github.com/mybatis/mybatis-3/commit/58cc1a5de11a664037ece5cd51d85b296cfc6e7b</t>
    <phoneticPr fontId="6"/>
  </si>
  <si>
    <t>58cc1a5de11a664037ece5cd51d85b296cfc6e7b</t>
    <phoneticPr fontId="6"/>
  </si>
  <si>
    <t>#93 auto-mapping should also be applied to deeply nested collection/…</t>
    <phoneticPr fontId="6"/>
  </si>
  <si>
    <t>src/test/java/org/apache/ibatis/submitted/automapping/AutomappingTest.java</t>
    <phoneticPr fontId="6"/>
  </si>
  <si>
    <t>https://github.com/mybatis/mybatis-3/issues/807</t>
    <phoneticPr fontId="6"/>
  </si>
  <si>
    <t>#807</t>
    <phoneticPr fontId="6"/>
  </si>
  <si>
    <t>14 Oct 2016
1</t>
    <phoneticPr fontId="6"/>
  </si>
  <si>
    <t>https://github.com/mybatis/mybatis-3/commit/9682724ee3eea4b94eb6ec3eff40fe38449dd256</t>
    <phoneticPr fontId="6"/>
  </si>
  <si>
    <t>9682724ee3eea4b94eb6ec3eff40fe38449dd256</t>
    <phoneticPr fontId="6"/>
  </si>
  <si>
    <t>Adding testcase for bug#807</t>
    <phoneticPr fontId="6"/>
  </si>
  <si>
    <t>src/test/java/org/apache/ibatis/submitted/generic_type_detection/Child.java</t>
    <phoneticPr fontId="6"/>
  </si>
  <si>
    <t>https://github.com/mybatis/mybatis-3/commit/af6adb9ffd19d3135c2c3a3f041ac4a949e73bac</t>
    <phoneticPr fontId="6"/>
  </si>
  <si>
    <t>af6adb9ffd19d3135c2c3a3f041ac4a949e73bac</t>
    <phoneticPr fontId="6"/>
  </si>
  <si>
    <t>Fix for #39. Objects with no properties should be considered new.</t>
    <phoneticPr fontId="6"/>
  </si>
  <si>
    <t>src/test/java/org/apache/ibatis/submitted/nestedresulthandler/Item.java</t>
    <phoneticPr fontId="6"/>
  </si>
  <si>
    <t>https://github.com/mybatis/mybatis-3/issues/107</t>
    <phoneticPr fontId="6"/>
  </si>
  <si>
    <t>#107</t>
    <phoneticPr fontId="6"/>
  </si>
  <si>
    <t>https://github.com/mybatis/mybatis-3/commit/93197bd0f56d05f200be1744567ec7af03dc59e9</t>
    <phoneticPr fontId="6"/>
  </si>
  <si>
    <t>93197bd0f56d05f200be1744567ec7af03dc59e9</t>
    <phoneticPr fontId="6"/>
  </si>
  <si>
    <t>fixes #107 Auto-mapping + columnPrefix fails under case-sensitive da…</t>
    <phoneticPr fontId="6"/>
  </si>
  <si>
    <t>src/test/java/org/apache/ibatis/submitted/column_prefix/Brand.java</t>
    <phoneticPr fontId="6"/>
  </si>
  <si>
    <t>https://github.com/mybatis/mybatis-3/issues/10</t>
    <phoneticPr fontId="6"/>
  </si>
  <si>
    <t>#10</t>
    <phoneticPr fontId="6"/>
  </si>
  <si>
    <t>https://github.com/mybatis/mybatis-3/commit/b1d9b851f8b959533378f933da6426af0f9f2c1f</t>
    <phoneticPr fontId="6"/>
  </si>
  <si>
    <t>b1d9b851f8b959533378f933da6426af0f9f2c1f</t>
    <phoneticPr fontId="6"/>
  </si>
  <si>
    <t>src/test/java/org/apache/ibatis/submitted/multipleiterates/CreateDB.sql</t>
    <phoneticPr fontId="6"/>
  </si>
  <si>
    <t>(fixes #10) Index variable is not reset when multiple foreach loops a…</t>
    <phoneticPr fontId="6"/>
  </si>
  <si>
    <t>https://github.com/mybatis/mybatis-3/pull/667</t>
    <phoneticPr fontId="6"/>
  </si>
  <si>
    <t>#667</t>
    <phoneticPr fontId="6"/>
  </si>
  <si>
    <t>https://github.com/mybatis/mybatis-3/commit/3176cb8b17b4862c83a7f5bccff0a0c939ee03b0</t>
    <phoneticPr fontId="6"/>
  </si>
  <si>
    <t>3176cb8b17b4862c83a7f5bccff0a0c939ee03b0</t>
    <phoneticPr fontId="6"/>
  </si>
  <si>
    <t>Merge pull request #667 from gdarmont/pr-660</t>
    <phoneticPr fontId="6"/>
  </si>
  <si>
    <t>src/test/java/org/apache/ibatis/submitted/cursor_nested/CursorNestedTest.java</t>
    <phoneticPr fontId="6"/>
  </si>
  <si>
    <t>https://github.com/mybatis/mybatis-3/issues/103</t>
    <phoneticPr fontId="6"/>
  </si>
  <si>
    <t>#103</t>
    <phoneticPr fontId="6"/>
  </si>
  <si>
    <t>https://github.com/mybatis/mybatis-3/commit/8bfd5a27a6eab8c1200ab93769e7479972947dcc</t>
    <phoneticPr fontId="6"/>
  </si>
  <si>
    <t>8bfd5a27a6eab8c1200ab93769e7479972947dcc</t>
    <phoneticPr fontId="6"/>
  </si>
  <si>
    <t>Fixes #103. Property mappings were ignored when handling constructors.</t>
    <phoneticPr fontId="6"/>
  </si>
  <si>
    <t>src/test/java/org/apache/ibatis/binding/BindingTest.java</t>
    <phoneticPr fontId="6"/>
  </si>
  <si>
    <t>https://github.com/mybatis/mybatis-3/pull/926</t>
    <phoneticPr fontId="6"/>
  </si>
  <si>
    <t>#926</t>
    <phoneticPr fontId="6"/>
  </si>
  <si>
    <t>https://github.com/mybatis/mybatis-3/commit/ed2cc17397601e9d48a0b4512259bbe8421ab763</t>
    <phoneticPr fontId="6"/>
  </si>
  <si>
    <t>ed2cc17397601e9d48a0b4512259bbe8421ab763</t>
    <phoneticPr fontId="6"/>
  </si>
  <si>
    <t>Merge pull request #926 from h3adache/master</t>
    <phoneticPr fontId="6"/>
  </si>
  <si>
    <t>https://github.com/mybatis/mybatis-3/pull/1172</t>
    <phoneticPr fontId="6"/>
  </si>
  <si>
    <t>#1172</t>
    <phoneticPr fontId="6"/>
  </si>
  <si>
    <t>https://github.com/mybatis/mybatis-3/commit/f9fabc335d0e987d36d0edb363de0c83e3a9d0d6</t>
    <phoneticPr fontId="6"/>
  </si>
  <si>
    <t>f9fabc335d0e987d36d0edb363de0c83e3a9d0d6</t>
    <phoneticPr fontId="6"/>
  </si>
  <si>
    <t>Add resource path to the exception message when parsing XML mapper fa…</t>
    <phoneticPr fontId="6"/>
  </si>
  <si>
    <t>src/test/java/org/apache/ibatis/builder/ProblemMapper.xml</t>
    <phoneticPr fontId="6"/>
  </si>
  <si>
    <t>https://github.com/mybatis/mybatis-3/issues/709</t>
    <phoneticPr fontId="6"/>
  </si>
  <si>
    <t>#709</t>
    <phoneticPr fontId="6"/>
  </si>
  <si>
    <t>https://github.com/mybatis/mybatis-3/commit/a6c78283ce393095b4dfc4dc7f75c1f79bd98ae7</t>
    <phoneticPr fontId="6"/>
  </si>
  <si>
    <t>a6c78283ce393095b4dfc4dc7f75c1f79bd98ae7</t>
    <phoneticPr fontId="6"/>
  </si>
  <si>
    <t>fixes #709 When a default method defined in a mapper interface is ca…</t>
    <phoneticPr fontId="6"/>
  </si>
  <si>
    <t>src/test/java/org/apache/ibatis/submitted/usesjava8/default_method/CreateDB.sql</t>
    <phoneticPr fontId="6"/>
  </si>
  <si>
    <t>https://github.com/mybatis/mybatis-3/commit/2f56fdf9daf4a9483cc327101f5b5f4adac61499</t>
    <phoneticPr fontId="6"/>
  </si>
  <si>
    <t>2f56fdf9daf4a9483cc327101f5b5f4adac61499</t>
    <phoneticPr fontId="6"/>
  </si>
  <si>
    <t>Failing test for issue #61. This is a regression caused in 448 (see it</t>
    <phoneticPr fontId="6"/>
  </si>
  <si>
    <t>src/test/java/org/apache/ibatis/submitted/ognlstatic/Mapper.java</t>
    <phoneticPr fontId="6"/>
  </si>
  <si>
    <t>https://github.com/mybatis/mybatis-3/commit/a3e413a8c3e9cbbc9961130a6bd33a04fa7e51c5</t>
    <phoneticPr fontId="6"/>
  </si>
  <si>
    <t>a3e413a8c3e9cbbc9961130a6bd33a04fa7e51c5</t>
    <phoneticPr fontId="6"/>
  </si>
  <si>
    <t>src/test/java/org/apache/ibatis/submitted/global_variables/AnnotationMapper.java</t>
    <phoneticPr fontId="6"/>
  </si>
  <si>
    <t>Add assertions for injecting externalized properties to cache propert…</t>
    <phoneticPr fontId="6"/>
  </si>
  <si>
    <t>https://github.com/mybatis/mybatis-3/issues/53</t>
    <phoneticPr fontId="6"/>
  </si>
  <si>
    <t>#53</t>
    <phoneticPr fontId="6"/>
  </si>
  <si>
    <t>https://github.com/mybatis/mybatis-3/commit/d0a120e0ff9ad8f5a5d885583c366096b3022dd1</t>
    <phoneticPr fontId="6"/>
  </si>
  <si>
    <t>d0a120e0ff9ad8f5a5d885583c366096b3022dd1</t>
    <phoneticPr fontId="6"/>
  </si>
  <si>
    <t>Fixes #53. XMLMapperBuilder validates that the namespace is not empty.</t>
    <phoneticPr fontId="6"/>
  </si>
  <si>
    <t>src/test/java/org/apache/ibatis/submitted/empty_namespace/EmptyNamespaceTest.java</t>
    <phoneticPr fontId="6"/>
  </si>
  <si>
    <t>https://github.com/mybatis/mybatis-3/commit/3f0f195e4da27ffa594630af09924d4611e1ee66</t>
    <phoneticPr fontId="6"/>
  </si>
  <si>
    <t>https://github.com/mybatis/mybatis-3/pull/1149</t>
    <phoneticPr fontId="6"/>
  </si>
  <si>
    <t>#1149</t>
    <phoneticPr fontId="6"/>
  </si>
  <si>
    <t>3f0f195e4da27ffa594630af09924d4611e1ee66</t>
    <phoneticPr fontId="6"/>
  </si>
  <si>
    <t>Merge pull request #1149 from zhangweidavid/master</t>
    <phoneticPr fontId="6"/>
  </si>
  <si>
    <t>src/test/java/org/apache/ibatis/reflection/factory/DefaultObjectFactoryTest.java</t>
    <phoneticPr fontId="6"/>
  </si>
  <si>
    <t>https://github.com/mybatis/mybatis-3/issues/747</t>
    <phoneticPr fontId="6"/>
  </si>
  <si>
    <t>#747</t>
    <phoneticPr fontId="6"/>
  </si>
  <si>
    <t>https://github.com/mybatis/mybatis-3/commit/2960c062e5ecc43b22a01bf9e3374d7a7bd6ee69</t>
    <phoneticPr fontId="6"/>
  </si>
  <si>
    <t>2960c062e5ecc43b22a01bf9e3374d7a7bd6ee69</t>
    <phoneticPr fontId="6"/>
  </si>
  <si>
    <t>fixes #747 Existense of additional parameter should be checked with …</t>
    <phoneticPr fontId="6"/>
  </si>
  <si>
    <t>https://github.com/mybatis/mybatis-3/issues/273</t>
    <phoneticPr fontId="6"/>
  </si>
  <si>
    <t>#273</t>
    <phoneticPr fontId="6"/>
  </si>
  <si>
    <t>https://github.com/mybatis/mybatis-3/commit/fc8c6d25c1e8266221bf0a9054f2233672cddd99</t>
    <phoneticPr fontId="6"/>
  </si>
  <si>
    <t>fc8c6d25c1e8266221bf0a9054f2233672cddd99</t>
    <phoneticPr fontId="6"/>
  </si>
  <si>
    <t>Fixes #273 An extra call to ResultHandler#handleResult is made for a…</t>
    <phoneticPr fontId="6"/>
  </si>
  <si>
    <t>src/test/java/org/apache/ibatis/submitted/nestedresulthandler_association/Account.java</t>
    <phoneticPr fontId="6"/>
  </si>
  <si>
    <t>https://github.com/mybatis/mybatis-3/pull/912</t>
    <phoneticPr fontId="6"/>
  </si>
  <si>
    <t>#912</t>
    <phoneticPr fontId="6"/>
  </si>
  <si>
    <t>https://github.com/mybatis/mybatis-3/commit/57540db169cd23c97c0e7c5ba6bd6d44c3c43de8</t>
    <phoneticPr fontId="6"/>
  </si>
  <si>
    <t>57540db169cd23c97c0e7c5ba6bd6d44c3c43de8</t>
    <phoneticPr fontId="6"/>
  </si>
  <si>
    <t>Merge pull request #912 from danglotb/ampl-MetaObjectTest</t>
    <phoneticPr fontId="6"/>
  </si>
  <si>
    <t>https://github.com/mybatis/mybatis-3/issues/376</t>
    <phoneticPr fontId="6"/>
  </si>
  <si>
    <t>#376</t>
    <phoneticPr fontId="6"/>
  </si>
  <si>
    <t>https://github.com/mybatis/mybatis-3/commit/7ea35684d94c2cb4e36cbb51df41c7d8faf69096</t>
    <phoneticPr fontId="6"/>
  </si>
  <si>
    <t>7ea35684d94c2cb4e36cbb51df41c7d8faf69096</t>
    <phoneticPr fontId="6"/>
  </si>
  <si>
    <t>#376: Support the defaultFetchSize in config.xml</t>
    <phoneticPr fontId="6"/>
  </si>
  <si>
    <t>src/test/java/org/apache/ibatis/builder/CustomizedSettingsMapperConfig.xml</t>
    <phoneticPr fontId="6"/>
  </si>
  <si>
    <t>https://github.com/mybatis/mybatis-3/pull/318</t>
    <phoneticPr fontId="6"/>
  </si>
  <si>
    <t>#318</t>
    <phoneticPr fontId="6"/>
  </si>
  <si>
    <t>https://github.com/mybatis/mybatis-3/commit/299e263d0e8253a62666c282f993f7b685bc2a00</t>
    <phoneticPr fontId="6"/>
  </si>
  <si>
    <t>299e263d0e8253a62666c282f993f7b685bc2a00</t>
    <phoneticPr fontId="6"/>
  </si>
  <si>
    <t>src/test/java/org/apache/ibatis/submitted/multipleresultsetswithassociation/CreateDB3.sql</t>
    <phoneticPr fontId="6"/>
  </si>
  <si>
    <t>Fix for #318. Merged from 3.2.x branch</t>
    <phoneticPr fontId="6"/>
  </si>
  <si>
    <t>https://github.com/mybatis/mybatis-3/pull/598</t>
    <phoneticPr fontId="6"/>
  </si>
  <si>
    <t>#598</t>
    <phoneticPr fontId="6"/>
  </si>
  <si>
    <t>https://github.com/mybatis/mybatis-3/commit/12dded508678a26e77c16414e4b2bc50545a8327</t>
    <phoneticPr fontId="6"/>
  </si>
  <si>
    <t>12dded508678a26e77c16414e4b2bc50545a8327</t>
    <phoneticPr fontId="6"/>
  </si>
  <si>
    <t>Merge pull request #598 from kazuki43zoo/support-lob-handler-using-jd…</t>
    <phoneticPr fontId="6"/>
  </si>
  <si>
    <t>src/test/java/org/apache/ibatis/type/BlobInputStreamTypeHandlerTest.java</t>
    <phoneticPr fontId="6"/>
  </si>
  <si>
    <t>https://github.com/mybatis/mybatis-3/issues/25</t>
    <phoneticPr fontId="6"/>
  </si>
  <si>
    <t>#25</t>
    <phoneticPr fontId="6"/>
  </si>
  <si>
    <t>https://github.com/mybatis/mybatis-3/commit/03936d6027571b54572ecea126ce5d2c08f38d5a</t>
    <phoneticPr fontId="6"/>
  </si>
  <si>
    <t>03936d6027571b54572ecea126ce5d2c08f38d5a</t>
    <phoneticPr fontId="6"/>
  </si>
  <si>
    <t>Related to #25. Ensure selectKey returns one value.</t>
    <phoneticPr fontId="6"/>
  </si>
  <si>
    <t>src/test/java/org/apache/ibatis/submitted/selectkey/SelectKeyTest.java</t>
    <phoneticPr fontId="6"/>
  </si>
  <si>
    <t>https://github.com/mybatis/mybatis-3/pull/439</t>
    <phoneticPr fontId="6"/>
  </si>
  <si>
    <t>#439</t>
    <phoneticPr fontId="6"/>
  </si>
  <si>
    <t>https://github.com/mybatis/mybatis-3/commit/66b3a4660df2bc962a2d9bc61378d59f1ea5e3de</t>
    <phoneticPr fontId="6"/>
  </si>
  <si>
    <t>66b3a4660df2bc962a2d9bc61378d59f1ea5e3de</t>
    <phoneticPr fontId="6"/>
  </si>
  <si>
    <t>Merge pull request #439 from kazuki43zoo/issues/437_polishing</t>
    <phoneticPr fontId="6"/>
  </si>
  <si>
    <t>https://github.com/mybatis/mybatis-3/issues/167</t>
    <phoneticPr fontId="6"/>
  </si>
  <si>
    <t>#167</t>
    <phoneticPr fontId="6"/>
  </si>
  <si>
    <t>https://github.com/mybatis/mybatis-3/commit/5c239b53d8edfd68bae7ab55c82cf63a5d043a27</t>
    <phoneticPr fontId="6"/>
  </si>
  <si>
    <t>5c239b53d8edfd68bae7ab55c82cf63a5d043a27</t>
    <phoneticPr fontId="6"/>
  </si>
  <si>
    <t>Fixes #167. @One is broken in 3.2.6</t>
    <phoneticPr fontId="6"/>
  </si>
  <si>
    <t>https://github.com/mybatis/mybatis-3/commit/a3e368dc273b6b73824b7d652cfc016211f42a95</t>
    <phoneticPr fontId="6"/>
  </si>
  <si>
    <t>a3e368dc273b6b73824b7d652cfc016211f42a95</t>
    <phoneticPr fontId="6"/>
  </si>
  <si>
    <t>New fix for #22. Better throw an exception to ensure the user knows what</t>
    <phoneticPr fontId="6"/>
  </si>
  <si>
    <t>src/test/java/org/apache/ibatis/submitted/nestedresulthandler/Mapper.xml</t>
    <phoneticPr fontId="6"/>
  </si>
  <si>
    <t>https://github.com/mybatis/mybatis-3/pull/1246</t>
    <phoneticPr fontId="6"/>
  </si>
  <si>
    <t>#1246</t>
    <phoneticPr fontId="6"/>
  </si>
  <si>
    <t>https://github.com/mybatis/mybatis-3/commit/cbdc9609e81ec93f753b5586945b2e5d7620e646</t>
    <phoneticPr fontId="6"/>
  </si>
  <si>
    <t>cbdc9609e81ec93f753b5586945b2e5d7620e646</t>
    <phoneticPr fontId="6"/>
  </si>
  <si>
    <t>Merge pull request #1246 from kazuki43zoo/type-safe-for-LanguageDriver</t>
    <phoneticPr fontId="6"/>
  </si>
  <si>
    <t>https://github.com/mybatis/mybatis-3/commit/3d8dbe1bfce659d210baebb74e8882deaab80848</t>
    <phoneticPr fontId="6"/>
  </si>
  <si>
    <t>3d8dbe1bfce659d210baebb74e8882deaab80848</t>
    <phoneticPr fontId="6"/>
  </si>
  <si>
    <t>fixes #321 The return type of a mapper method is not correctly resol…</t>
    <phoneticPr fontId="6"/>
  </si>
  <si>
    <t>https://github.com/mybatis/mybatis-3/issues/149</t>
    <phoneticPr fontId="6"/>
  </si>
  <si>
    <t>#149</t>
    <phoneticPr fontId="6"/>
  </si>
  <si>
    <t>https://github.com/mybatis/mybatis-3/commit/4e1c015d97d9e38721806d6308efefefc9a2333e</t>
    <phoneticPr fontId="6"/>
  </si>
  <si>
    <t>4e1c015d97d9e38721806d6308efefefc9a2333e</t>
    <phoneticPr fontId="6"/>
  </si>
  <si>
    <t>Simpler test for #149.</t>
    <phoneticPr fontId="6"/>
  </si>
  <si>
    <t>src/test/java/org/apache/ibatis/builder/BlogMapper.xml</t>
    <phoneticPr fontId="6"/>
  </si>
  <si>
    <t>https://github.com/mybatis/mybatis-3/issues/18</t>
    <phoneticPr fontId="6"/>
  </si>
  <si>
    <t>#18</t>
    <phoneticPr fontId="6"/>
  </si>
  <si>
    <t>https://github.com/mybatis/mybatis-3/commit/177665dda11444ae93bbd9aea7b9c8ee62d5f237</t>
    <phoneticPr fontId="6"/>
  </si>
  <si>
    <t>177665dda11444ae93bbd9aea7b9c8ee62d5f237</t>
    <phoneticPr fontId="6"/>
  </si>
  <si>
    <t>fixes #18 When a Map is passed to foreach, ${index} is replaced with…</t>
    <phoneticPr fontId="6"/>
  </si>
  <si>
    <t>src/test/java/org/apache/ibatis/submitted/foreach_map/CreateDB.sql</t>
    <phoneticPr fontId="6"/>
  </si>
  <si>
    <t>https://github.com/mybatis/mybatis-3/issues/970</t>
    <phoneticPr fontId="6"/>
  </si>
  <si>
    <t>#970</t>
    <phoneticPr fontId="6"/>
  </si>
  <si>
    <t>https://github.com/mybatis/mybatis-3/commit/a2381869a56e11959bab43c5e0d23daa58757bcc</t>
    <phoneticPr fontId="6"/>
  </si>
  <si>
    <t>a2381869a56e11959bab43c5e0d23daa58757bcc</t>
    <phoneticPr fontId="6"/>
  </si>
  <si>
    <t>Allow to customize default typehandler for enum</t>
    <phoneticPr fontId="6"/>
  </si>
  <si>
    <t>https://github.com/mybatis/mybatis-3/issues/385</t>
    <phoneticPr fontId="6"/>
  </si>
  <si>
    <t>#385</t>
    <phoneticPr fontId="6"/>
  </si>
  <si>
    <t>https://github.com/mybatis/mybatis-3/commit/1d44216d87a0f6a123c3e11bea1e5c0e1a0a2d0d</t>
    <phoneticPr fontId="6"/>
  </si>
  <si>
    <t>1d44216d87a0f6a123c3e11bea1e5c0e1a0a2d0d</t>
    <phoneticPr fontId="6"/>
  </si>
  <si>
    <t>Fix for issue #385.</t>
    <phoneticPr fontId="6"/>
  </si>
  <si>
    <t>src/test/java/org/apache/ibatis/submitted/bringrags/SimpleChildObject.java</t>
    <phoneticPr fontId="6"/>
  </si>
  <si>
    <t>https://github.com/mybatis/mybatis-3/pull/73</t>
    <phoneticPr fontId="6"/>
  </si>
  <si>
    <t>#73</t>
    <phoneticPr fontId="6"/>
  </si>
  <si>
    <t>https://github.com/mybatis/mybatis-3/commit/50a02db5d4daf784d9806e19a6317584f74f1258</t>
    <phoneticPr fontId="6"/>
  </si>
  <si>
    <t>50a02db5d4daf784d9806e19a6317584f74f1258</t>
    <phoneticPr fontId="6"/>
  </si>
  <si>
    <t>Merge pull request #73 from FrantaM/includes</t>
    <phoneticPr fontId="6"/>
  </si>
  <si>
    <t>src/test/java/org/apache/ibatis/submitted/includes/Fragments.xml</t>
    <phoneticPr fontId="6"/>
  </si>
  <si>
    <t>https://github.com/mybatis/mybatis-3/pull/966</t>
    <phoneticPr fontId="6"/>
  </si>
  <si>
    <t>#966</t>
    <phoneticPr fontId="6"/>
  </si>
  <si>
    <t>https://github.com/mybatis/mybatis-3/commit/bae02aff6d641eb853445de310be630a7101f312</t>
    <phoneticPr fontId="6"/>
  </si>
  <si>
    <t>bae02aff6d641eb853445de310be630a7101f312</t>
    <phoneticPr fontId="6"/>
  </si>
  <si>
    <t>Clear 'item' and 'index' variables in the context at the end of forea…</t>
    <phoneticPr fontId="6"/>
  </si>
  <si>
    <t>https://github.com/mybatis/mybatis-3/pull/679</t>
    <phoneticPr fontId="6"/>
  </si>
  <si>
    <t>#679</t>
    <phoneticPr fontId="6"/>
  </si>
  <si>
    <t>https://github.com/mybatis/mybatis-3/commit/bf49714d8b1a98cbf86c7cc14b09cbe5aeb86562</t>
    <phoneticPr fontId="6"/>
  </si>
  <si>
    <t>bf49714d8b1a98cbf86c7cc14b09cbe5aeb86562</t>
    <phoneticPr fontId="6"/>
  </si>
  <si>
    <t>Merge pull request #679 from hazendaz/master</t>
    <phoneticPr fontId="6"/>
  </si>
  <si>
    <t>src/test/java/org/apache/ibatis/submitted/mapper_type_parameter/BaseMapper.java</t>
    <phoneticPr fontId="6"/>
  </si>
  <si>
    <t>https://github.com/mybatis/mybatis-3/pull/678</t>
    <phoneticPr fontId="6"/>
  </si>
  <si>
    <t>#678</t>
    <phoneticPr fontId="6"/>
  </si>
  <si>
    <t>https://github.com/mybatis/mybatis-3/commit/57642b93605d00b497232cb42cafec149b75346e</t>
    <phoneticPr fontId="6"/>
  </si>
  <si>
    <t>57642b93605d00b497232cb42cafec149b75346e</t>
    <phoneticPr fontId="6"/>
  </si>
  <si>
    <t>Merge pull request #678 from kazuki43zoo/polishing-cursor</t>
    <phoneticPr fontId="6"/>
  </si>
  <si>
    <t>src/test/java/org/apache/ibatis/submitted/cursor_simple/CursorSimpleTest.java</t>
    <phoneticPr fontId="6"/>
  </si>
  <si>
    <t>https://github.com/mybatis/mybatis-3/pull/868</t>
    <phoneticPr fontId="6"/>
  </si>
  <si>
    <t>#868</t>
    <phoneticPr fontId="6"/>
  </si>
  <si>
    <t>https://github.com/mybatis/mybatis-3/commit/656c726e884b6bd249f51e1269c2576977db8f34</t>
    <phoneticPr fontId="6"/>
  </si>
  <si>
    <t>656c726e884b6bd249f51e1269c2576977db8f34</t>
    <phoneticPr fontId="6"/>
  </si>
  <si>
    <t>Merge pull request #868 from hazendaz/master</t>
    <phoneticPr fontId="6"/>
  </si>
  <si>
    <t>src/test/java/org/apache/ibatis/executor/ResultExtractorTest.java</t>
    <phoneticPr fontId="6"/>
  </si>
  <si>
    <t>https://github.com/mybatis/mybatis-3/pull/455</t>
    <phoneticPr fontId="6"/>
  </si>
  <si>
    <t>#455</t>
    <phoneticPr fontId="6"/>
  </si>
  <si>
    <t>https://github.com/mybatis/mybatis-3/commit/4acb171a18e4025042c38f870f7c169dc3583e36</t>
    <phoneticPr fontId="6"/>
  </si>
  <si>
    <t>4acb171a18e4025042c38f870f7c169dc3583e36</t>
    <phoneticPr fontId="6"/>
  </si>
  <si>
    <t>Merge pull request #455 from gdarmont/pr-cursor-tests</t>
    <phoneticPr fontId="6"/>
  </si>
  <si>
    <t>https://github.com/mybatis/mybatis-3/pull/948</t>
    <phoneticPr fontId="6"/>
  </si>
  <si>
    <t>#948</t>
    <phoneticPr fontId="6"/>
  </si>
  <si>
    <t>https://github.com/mybatis/mybatis-3/commit/8bd0701e4aac4c0eeb32ca1fbb35b56783596d9d</t>
    <phoneticPr fontId="6"/>
  </si>
  <si>
    <t>8bd0701e4aac4c0eeb32ca1fbb35b56783596d9d</t>
    <phoneticPr fontId="6"/>
  </si>
  <si>
    <t>Merge pull request #948 from kazuki43zoo/gh-947_enumtypehandler-for-i…</t>
    <phoneticPr fontId="6"/>
  </si>
  <si>
    <t>https://github.com/mybatis/mybatis-3/pull/610</t>
    <phoneticPr fontId="6"/>
  </si>
  <si>
    <t>#610</t>
    <phoneticPr fontId="6"/>
  </si>
  <si>
    <t>https://github.com/mybatis/mybatis-3/commit/cedfe97dceff15180f0758cc4f21ec0e41807984</t>
    <phoneticPr fontId="6"/>
  </si>
  <si>
    <t>cedfe97dceff15180f0758cc4f21ec0e41807984</t>
    <phoneticPr fontId="6"/>
  </si>
  <si>
    <t>Merge pull request #610 from kazuki43zoo/transaction-timeout</t>
    <phoneticPr fontId="6"/>
  </si>
  <si>
    <t>https://github.com/mybatis/mybatis-3/pull/547</t>
    <phoneticPr fontId="6"/>
  </si>
  <si>
    <t>#547</t>
    <phoneticPr fontId="6"/>
  </si>
  <si>
    <t>https://github.com/mybatis/mybatis-3/commit/b84e0286b6ee04541c27b9530e847d0763d991ba</t>
    <phoneticPr fontId="6"/>
  </si>
  <si>
    <t>b84e0286b6ee04541c27b9530e847d0763d991ba</t>
    <phoneticPr fontId="6"/>
  </si>
  <si>
    <t>refs #547 Ported test case to HSQLDB and removed @Ignore.</t>
    <phoneticPr fontId="6"/>
  </si>
  <si>
    <t>src/test/java/org/apache/ibatis/submitted/keygen/CountryMapper.xml</t>
    <phoneticPr fontId="6"/>
  </si>
  <si>
    <t>https://github.com/mybatis/mybatis-3/pull/1131</t>
    <phoneticPr fontId="6"/>
  </si>
  <si>
    <t>#1131 #1130</t>
    <phoneticPr fontId="6"/>
  </si>
  <si>
    <t>https://github.com/mybatis/mybatis-3/commit/00fd4ba1afdbdce9e6a1bb6f6754c6448804b7c3</t>
    <phoneticPr fontId="6"/>
  </si>
  <si>
    <t>00fd4ba1afdbdce9e6a1bb6f6754c6448804b7c3</t>
    <phoneticPr fontId="6"/>
  </si>
  <si>
    <t>Merge pull request #1131 from kazuki43zoo/gh-1130</t>
    <phoneticPr fontId="6"/>
  </si>
  <si>
    <t>https://github.com/mybatis/mybatis-3/pull/798</t>
    <phoneticPr fontId="6"/>
  </si>
  <si>
    <t>#798</t>
    <phoneticPr fontId="6"/>
  </si>
  <si>
    <t>https://github.com/mybatis/mybatis-3/commit/78fc683224ba9f1bf941c96503fb8f411d060518</t>
    <phoneticPr fontId="6"/>
  </si>
  <si>
    <t>78fc683224ba9f1bf941c96503fb8f411d060518</t>
    <phoneticPr fontId="6"/>
  </si>
  <si>
    <t>Merge pull request #798 from kazuki43zoo/improve-mock</t>
    <phoneticPr fontId="6"/>
  </si>
  <si>
    <t>src/test/java/org/apache/ibatis/executor/resultset/DefaultResultSetHandlerTest.java</t>
    <phoneticPr fontId="6"/>
  </si>
  <si>
    <t>https://github.com/mybatis/mybatis-3/issues/319</t>
    <phoneticPr fontId="6"/>
  </si>
  <si>
    <t>#319</t>
    <phoneticPr fontId="6"/>
  </si>
  <si>
    <t>https://github.com/mybatis/mybatis-3/commit/c20c0f5d6d72172997ccddf8575e85362918023a</t>
    <phoneticPr fontId="6"/>
  </si>
  <si>
    <t>c20c0f5d6d72172997ccddf8575e85362918023a</t>
    <phoneticPr fontId="6"/>
  </si>
  <si>
    <t>Fixes #319 ScriptRunner log writter doesn't work when the full scrip…</t>
    <phoneticPr fontId="6"/>
  </si>
  <si>
    <t>src/test/java/org/apache/ibatis/jdbc/ScriptRunnerTest.java</t>
    <phoneticPr fontId="6"/>
  </si>
  <si>
    <t>https://github.com/mybatis/mybatis-3/issues/421</t>
    <phoneticPr fontId="6"/>
  </si>
  <si>
    <t>#421</t>
    <phoneticPr fontId="6"/>
  </si>
  <si>
    <t>https://github.com/mybatis/mybatis-3/commit/8b713041908ab9af083336a96bb44c9f09db4972</t>
    <phoneticPr fontId="6"/>
  </si>
  <si>
    <t>8b713041908ab9af083336a96bb44c9f09db4972</t>
    <phoneticPr fontId="6"/>
  </si>
  <si>
    <t>Test case for #421</t>
    <phoneticPr fontId="6"/>
  </si>
  <si>
    <t>src/test/java/org/apache/ibatis/submitted/emptycollection/Dao.java</t>
    <phoneticPr fontId="6"/>
  </si>
  <si>
    <t>https://github.com/mybatis/mybatis-3/issues/906</t>
    <phoneticPr fontId="6"/>
  </si>
  <si>
    <t>#906</t>
    <phoneticPr fontId="6"/>
  </si>
  <si>
    <t>https://github.com/mybatis/mybatis-3/commit/27d37ce047fa22837095d55e715769ffb42381ff</t>
    <phoneticPr fontId="6"/>
  </si>
  <si>
    <t>27d37ce047fa22837095d55e715769ffb42381ff</t>
    <phoneticPr fontId="6"/>
  </si>
  <si>
    <t>fixes #906 A boolean property should be able to have both isXxx() an…</t>
    <phoneticPr fontId="6"/>
  </si>
  <si>
    <t>https://github.com/mybatis/mybatis-3/pull/15</t>
    <phoneticPr fontId="6"/>
  </si>
  <si>
    <t>#15</t>
    <phoneticPr fontId="6"/>
  </si>
  <si>
    <t>https://github.com/mybatis/mybatis-3/commit/96d033c00edcc42d82d346eb104e13b86b078d98</t>
    <phoneticPr fontId="6"/>
  </si>
  <si>
    <t>96d033c00edcc42d82d346eb104e13b86b078d98</t>
    <phoneticPr fontId="6"/>
  </si>
  <si>
    <t>Merge pull request #15 from fengxx/dev</t>
    <phoneticPr fontId="6"/>
  </si>
  <si>
    <t>src/test/java/org/apache/ibatis/submitted/primitive_result_type/PrimitiveResultTypeTest.java</t>
    <phoneticPr fontId="6"/>
  </si>
  <si>
    <t>https://github.com/mybatis/mybatis-3/pull/853</t>
    <phoneticPr fontId="6"/>
  </si>
  <si>
    <t>#853</t>
    <phoneticPr fontId="6"/>
  </si>
  <si>
    <t>https://github.com/mybatis/mybatis-3/commit/ec3e2594578f66d69fafeae48508d5172da0cfab</t>
    <phoneticPr fontId="6"/>
  </si>
  <si>
    <t>ec3e2594578f66d69fafeae48508d5172da0cfab</t>
    <phoneticPr fontId="6"/>
  </si>
  <si>
    <t>Merge pull request #853 from kazuki43zoo/allow-default-value-on-place…</t>
    <phoneticPr fontId="6"/>
  </si>
  <si>
    <t>https://github.com/mybatis/mybatis-3/pull/641</t>
    <phoneticPr fontId="6"/>
  </si>
  <si>
    <t>#641</t>
    <phoneticPr fontId="6"/>
  </si>
  <si>
    <t>https://github.com/mybatis/mybatis-3/commit/683c9fe5ac1fea2e495f615f2664cdcb02c00af1</t>
    <phoneticPr fontId="6"/>
  </si>
  <si>
    <t>683c9fe5ac1fea2e495f615f2664cdcb02c00af1</t>
    <phoneticPr fontId="6"/>
  </si>
  <si>
    <t>Merge pull request #641 from kazuki43zoo/fix-single-named-argument-at…</t>
    <phoneticPr fontId="6"/>
  </si>
  <si>
    <t>https://github.com/mybatis/mybatis-3/issues/882</t>
    <phoneticPr fontId="6"/>
  </si>
  <si>
    <t>#882</t>
    <phoneticPr fontId="6"/>
  </si>
  <si>
    <t>https://github.com/mybatis/mybatis-3/commit/7232c7e7a7ac9bd0bb1b05f479ead61e1ff9554a</t>
    <phoneticPr fontId="6"/>
  </si>
  <si>
    <t>7232c7e7a7ac9bd0bb1b05f479ead61e1ff9554a</t>
    <phoneticPr fontId="6"/>
  </si>
  <si>
    <t>Improve to share Jdbc3KeyGenerator and NoKeyGenerator instance</t>
    <phoneticPr fontId="6"/>
  </si>
  <si>
    <t>src/test/java/org/apache/ibatis/executor/ExecutorTestHelper.java</t>
    <phoneticPr fontId="6"/>
  </si>
  <si>
    <t>https://github.com/mybatis/mybatis-3/pull/1250</t>
    <phoneticPr fontId="6"/>
  </si>
  <si>
    <t>#1250</t>
    <phoneticPr fontId="6"/>
  </si>
  <si>
    <t>https://github.com/mybatis/mybatis-3/commit/7b0d7cb9303bb57e91d096ff153ca4a3181a295f</t>
    <phoneticPr fontId="6"/>
  </si>
  <si>
    <t>7b0d7cb9303bb57e91d096ff153ca4a3181a295f</t>
    <phoneticPr fontId="6"/>
  </si>
  <si>
    <t>Merge pull request #1250 from harawata/resurrect-782</t>
    <phoneticPr fontId="6"/>
  </si>
  <si>
    <t>https://github.com/mybatis/mybatis-3/issues/145</t>
    <phoneticPr fontId="6"/>
  </si>
  <si>
    <t>#145</t>
    <phoneticPr fontId="6"/>
  </si>
  <si>
    <t>https://github.com/mybatis/mybatis-3/commit/01c0c2d488b0e2cdb1cc203197d2e1d63e3254d1</t>
    <phoneticPr fontId="6"/>
  </si>
  <si>
    <t>01c0c2d488b0e2cdb1cc203197d2e1d63e3254d1</t>
    <phoneticPr fontId="6"/>
  </si>
  <si>
    <t>Closes #145. Nothing to do. Inline params syntax was changed more that</t>
    <phoneticPr fontId="6"/>
  </si>
  <si>
    <t>src/test/java/org/apache/ibatis/submitted/sptests/CreateDB.sql</t>
    <phoneticPr fontId="6"/>
  </si>
  <si>
    <t>https://github.com/mybatis/mybatis-3/pull/1068</t>
    <phoneticPr fontId="6"/>
  </si>
  <si>
    <t>#1068</t>
    <phoneticPr fontId="6"/>
  </si>
  <si>
    <t>https://github.com/mybatis/mybatis-3/commit/90fa985d2e2cc04d132d3e5499a9cda1f7c521d4</t>
    <phoneticPr fontId="6"/>
  </si>
  <si>
    <t>90fa985d2e2cc04d132d3e5499a9cda1f7c521d4</t>
    <phoneticPr fontId="6"/>
  </si>
  <si>
    <t>Merge pull request #1068 from jasonleaster/thread_safe_singleton_patt…</t>
    <phoneticPr fontId="6"/>
  </si>
  <si>
    <t>src/test/java/org/apache/ibatis/io/VFSTest.java</t>
    <phoneticPr fontId="6"/>
  </si>
  <si>
    <t>https://github.com/mybatis/mybatis-3/issues/68</t>
    <phoneticPr fontId="6"/>
  </si>
  <si>
    <t>#68</t>
    <phoneticPr fontId="6"/>
  </si>
  <si>
    <t>VENDOR -&gt; DB_VENDOR. Fixes #68.</t>
    <phoneticPr fontId="6"/>
  </si>
  <si>
    <t>https://github.com/mybatis/mybatis-3/commit/33225b1462b5cac0bf649817292bc6084df64188</t>
    <phoneticPr fontId="6"/>
  </si>
  <si>
    <t>33225b1462b5cac0bf649817292bc6084df64188</t>
    <phoneticPr fontId="6"/>
  </si>
  <si>
    <t>src/test/java/org/apache/ibatis/submitted/multidb/MultiDbConfig.xml</t>
    <phoneticPr fontId="6"/>
  </si>
  <si>
    <t>https://github.com/mybatis/mybatis-3/commit/7de9420e37299c069fc0656e28977e7bd780a4b3</t>
    <phoneticPr fontId="6"/>
  </si>
  <si>
    <t>7de9420e37299c069fc0656e28977e7bd780a4b3</t>
    <phoneticPr fontId="6"/>
  </si>
  <si>
    <t>Added failing test cases for #118. Still trying to find a solution. […</t>
    <phoneticPr fontId="6"/>
  </si>
  <si>
    <t>https://github.com/mybatis/mybatis-3/commit/3d874352453a9f2adba76d9825883344db1dcdab</t>
    <phoneticPr fontId="6"/>
  </si>
  <si>
    <t>3d874352453a9f2adba76d9825883344db1dcdab</t>
    <phoneticPr fontId="6"/>
  </si>
  <si>
    <t>Failing test for #165</t>
    <phoneticPr fontId="6"/>
  </si>
  <si>
    <t>https://github.com/mybatis/mybatis-3/pull/184</t>
    <phoneticPr fontId="6"/>
  </si>
  <si>
    <t>#184</t>
    <phoneticPr fontId="6"/>
  </si>
  <si>
    <t>https://github.com/mybatis/mybatis-3/commit/089e37026f737339e8f0405a5e833d520082da1d</t>
    <phoneticPr fontId="6"/>
  </si>
  <si>
    <t>089e37026f737339e8f0405a5e833d520082da1d</t>
    <phoneticPr fontId="6"/>
  </si>
  <si>
    <t>Test failure if no matching constructor is found. Related to #184.</t>
    <phoneticPr fontId="6"/>
  </si>
  <si>
    <t>https://github.com/mybatis/mybatis-3/pull/643</t>
    <phoneticPr fontId="6"/>
  </si>
  <si>
    <t>#643</t>
    <phoneticPr fontId="6"/>
  </si>
  <si>
    <t>https://github.com/mybatis/mybatis-3/commit/4773ee866cbd6df10c5104d60d33950a259d2e3b</t>
    <phoneticPr fontId="6"/>
  </si>
  <si>
    <t>4773ee866cbd6df10c5104d60d33950a259d2e3b</t>
    <phoneticPr fontId="6"/>
  </si>
  <si>
    <t>Merge pull request #643 from hazendaz/master</t>
    <phoneticPr fontId="6"/>
  </si>
  <si>
    <t>src/test/java/org/apache/ibatis/submitted/sqlprovider/Mapper.java</t>
    <phoneticPr fontId="6"/>
  </si>
  <si>
    <t>src/test/java/org/apache/ibatis/submitted/immutable_constructor/ImmutablePOJOMapper.java</t>
    <phoneticPr fontId="6"/>
  </si>
  <si>
    <t>https://github.com/mybatis/mybatis-3/issues/1177</t>
    <phoneticPr fontId="6"/>
  </si>
  <si>
    <t>#1177</t>
    <phoneticPr fontId="6"/>
  </si>
  <si>
    <t>https://github.com/mybatis/mybatis-3/commit/9ce526091cc1e9f23a29a3d868eed33f8c9f7c78</t>
    <phoneticPr fontId="6"/>
  </si>
  <si>
    <t>9ce526091cc1e9f23a29a3d868eed33f8c9f7c78</t>
    <phoneticPr fontId="6"/>
  </si>
  <si>
    <t>fixes #1177 Calling TypeHandlerRegistry#hasTypeHandler() prevents su…</t>
    <phoneticPr fontId="6"/>
  </si>
  <si>
    <t>https://github.com/mybatis/mybatis-3/issues/809</t>
    <phoneticPr fontId="6"/>
  </si>
  <si>
    <t>#809</t>
    <phoneticPr fontId="6"/>
  </si>
  <si>
    <t>https://github.com/mybatis/mybatis-3/commit/e54f65f08a4a01c0f24f7727873144ffa52e44f4</t>
    <phoneticPr fontId="6"/>
  </si>
  <si>
    <t>e54f65f08a4a01c0f24f7727873144ffa52e44f4</t>
    <phoneticPr fontId="6"/>
  </si>
  <si>
    <t>Match constructors on primitive types not just their wrappers for #809</t>
    <phoneticPr fontId="6"/>
  </si>
  <si>
    <t>src/test/java/org/apache/ibatis/autoconstructor/AutoConstructorTest.java</t>
    <phoneticPr fontId="6"/>
  </si>
  <si>
    <t>https://github.com/mybatis/mybatis-3/issues/723</t>
    <phoneticPr fontId="6"/>
  </si>
  <si>
    <t>#723</t>
    <phoneticPr fontId="6"/>
  </si>
  <si>
    <t>https://github.com/mybatis/mybatis-3/commit/ba0c9fbccb05b6aacf09f0b0dbfe3e1db671929a</t>
    <phoneticPr fontId="6"/>
  </si>
  <si>
    <t>ba0c9fbccb05b6aacf09f0b0dbfe3e1db671929a</t>
    <phoneticPr fontId="6"/>
  </si>
  <si>
    <t>fixes #723 Read properties first!</t>
    <phoneticPr fontId="6"/>
  </si>
  <si>
    <t>https://github.com/mybatis/mybatis-3/commit/653e0053fb9acd9b924a94057fc61bbc59065c40</t>
    <phoneticPr fontId="6"/>
  </si>
  <si>
    <t>653e0053fb9acd9b924a94057fc61bbc59065c40</t>
    <phoneticPr fontId="6"/>
  </si>
  <si>
    <t>Merge pull request #184 from jcsantosbr/master</t>
    <phoneticPr fontId="6"/>
  </si>
  <si>
    <t>src/test/java/org/apache/ibatis/submitted/immutable_constructor/CreateDB.sql</t>
    <phoneticPr fontId="6"/>
  </si>
  <si>
    <t>https://github.com/mybatis/mybatis-3/issues/224</t>
    <phoneticPr fontId="6"/>
  </si>
  <si>
    <t>#224</t>
    <phoneticPr fontId="6"/>
  </si>
  <si>
    <t>https://github.com/mybatis/mybatis-3/commit/116e4946fcd6c7eeb3f12bff04b4a5dcb8d9c9a0</t>
    <phoneticPr fontId="6"/>
  </si>
  <si>
    <t>116e4946fcd6c7eeb3f12bff04b4a5dcb8d9c9a0</t>
    <phoneticPr fontId="6"/>
  </si>
  <si>
    <t>Related to #224. Jarjar javassist and make it the default Proxy runtime.</t>
    <phoneticPr fontId="6"/>
  </si>
  <si>
    <t>https://github.com/mybatis/mybatis-3/pull/833</t>
    <phoneticPr fontId="6"/>
  </si>
  <si>
    <t>#833</t>
    <phoneticPr fontId="6"/>
  </si>
  <si>
    <t>https://github.com/mybatis/mybatis-3/commit/222b3f9b7a7335592f3dae88adea96d50099e4e1</t>
    <phoneticPr fontId="6"/>
  </si>
  <si>
    <t>Merge pull request #833 from kazuki43zoo/fix-auto-mapping-using-const…</t>
    <phoneticPr fontId="6"/>
  </si>
  <si>
    <t>222b3f9b7a7335592f3dae88adea96d50099e4e1</t>
    <phoneticPr fontId="6"/>
  </si>
  <si>
    <t>https://github.com/mybatis/mybatis-3/issues/556</t>
    <phoneticPr fontId="6"/>
  </si>
  <si>
    <t>#556</t>
    <phoneticPr fontId="6"/>
  </si>
  <si>
    <t>https://github.com/mybatis/mybatis-3/commit/7ec3430a3a11737d80c6d8a2e93ca956132bdf5a</t>
    <phoneticPr fontId="6"/>
  </si>
  <si>
    <t>7ec3430a3a11737d80c6d8a2e93ca956132bdf5a</t>
    <phoneticPr fontId="6"/>
  </si>
  <si>
    <t>fixes #556 Passing JDBC type when getting type handler for generated…</t>
    <phoneticPr fontId="6"/>
  </si>
  <si>
    <t>https://github.com/mybatis/mybatis-3/issues/988</t>
    <phoneticPr fontId="6"/>
  </si>
  <si>
    <t>#988</t>
    <phoneticPr fontId="6"/>
  </si>
  <si>
    <t>https://github.com/mybatis/mybatis-3/commit/de936f548c74314e142dbef03ff20b56303ca75f</t>
    <phoneticPr fontId="6"/>
  </si>
  <si>
    <t>de936f548c74314e142dbef03ff20b56303ca75f</t>
    <phoneticPr fontId="6"/>
  </si>
  <si>
    <t>fixes #988 Invalidate lazy loading of a property if its setter is ca…</t>
    <phoneticPr fontId="6"/>
  </si>
  <si>
    <t>src/test/java/org/apache/ibatis/submitted/lazy_properties/LazyPropertiesTest.java</t>
    <phoneticPr fontId="6"/>
  </si>
  <si>
    <t>https://github.com/mybatis/mybatis-3/pull/799</t>
    <phoneticPr fontId="6"/>
  </si>
  <si>
    <t>#799</t>
    <phoneticPr fontId="6"/>
  </si>
  <si>
    <t>https://github.com/mybatis/mybatis-3/commit/c92b65a334a7f58fec1293ca4046621cdce1f620</t>
    <phoneticPr fontId="6"/>
  </si>
  <si>
    <t>c92b65a334a7f58fec1293ca4046621cdce1f620</t>
    <phoneticPr fontId="6"/>
  </si>
  <si>
    <t>Merge pull request #799 from kazuki43zoo/support-optional-mapper-method</t>
    <phoneticPr fontId="6"/>
  </si>
  <si>
    <t>src/test/java/org/apache/ibatis/submitted/usesjava8/optional_on_mapper_method/CreateDB.sql</t>
    <phoneticPr fontId="6"/>
  </si>
  <si>
    <t>https://github.com/mybatis/mybatis-3/issues/135</t>
    <phoneticPr fontId="6"/>
  </si>
  <si>
    <t>#135</t>
    <phoneticPr fontId="6"/>
  </si>
  <si>
    <t>https://github.com/mybatis/mybatis-3/commit/4045a0a3e5429ebd5fa19f3e4c8c4f240ee37c6d</t>
    <phoneticPr fontId="6"/>
  </si>
  <si>
    <t>4045a0a3e5429ebd5fa19f3e4c8c4f240ee37c6d</t>
    <phoneticPr fontId="6"/>
  </si>
  <si>
    <t>Fixes #135. Fix ClassClastException when there is a handler for</t>
    <phoneticPr fontId="6"/>
  </si>
  <si>
    <t>src/test/java/org/apache/ibatis/submitted/maptypehandler/MapTypeHandlerTest.java</t>
    <phoneticPr fontId="6"/>
  </si>
  <si>
    <t>https://github.com/mybatis/mybatis-3/issues/1</t>
    <phoneticPr fontId="6"/>
  </si>
  <si>
    <t>#1</t>
    <phoneticPr fontId="6"/>
  </si>
  <si>
    <t>https://github.com/mybatis/mybatis-3/commit/94bd9e170c2ce8ff2e8511291e56e42fed663fec</t>
    <phoneticPr fontId="6"/>
  </si>
  <si>
    <t>94bd9e170c2ce8ff2e8511291e56e42fed663fec</t>
    <phoneticPr fontId="6"/>
  </si>
  <si>
    <t>fixes mybatis/migration#1 Drivers loaded at runtime via driverClassLo…</t>
    <phoneticPr fontId="6"/>
  </si>
  <si>
    <t>src/test/java/org/apache/ibatis/datasource/unpooled/UnpooledDataSourceTest.java</t>
    <phoneticPr fontId="6"/>
  </si>
  <si>
    <t>https://github.com/mybatis/mybatis-3/pull/869</t>
    <phoneticPr fontId="6"/>
  </si>
  <si>
    <t>#869</t>
    <phoneticPr fontId="6"/>
  </si>
  <si>
    <t>https://github.com/mybatis/mybatis-3/commit/3bcf4679b3200b5276714f2b181ccf253480a2fe</t>
    <phoneticPr fontId="6"/>
  </si>
  <si>
    <t>3bcf4679b3200b5276714f2b181ccf253480a2fe</t>
    <phoneticPr fontId="6"/>
  </si>
  <si>
    <t>Merge pull request #869 from wuwen5/logging-jdbc-unittest</t>
    <phoneticPr fontId="6"/>
  </si>
  <si>
    <t>src/test/java/org/apache/ibatis/logging/jdbc/ConnectionLoggerTest.java</t>
    <phoneticPr fontId="6"/>
  </si>
  <si>
    <t>https://github.com/mybatis/mybatis-3/pull/379</t>
    <phoneticPr fontId="6"/>
  </si>
  <si>
    <t>#379</t>
    <phoneticPr fontId="6"/>
  </si>
  <si>
    <t>https://github.com/mybatis/mybatis-3/commit/3acb2de17bd7f1c28728bb93eec3953030363e6c</t>
    <phoneticPr fontId="6"/>
  </si>
  <si>
    <t>3acb2de17bd7f1c28728bb93eec3953030363e6c</t>
    <phoneticPr fontId="6"/>
  </si>
  <si>
    <t>Merge pull request #379 from ryanlamore/descriptive-error-messages</t>
    <phoneticPr fontId="6"/>
  </si>
  <si>
    <t>https://github.com/mybatis/mybatis-3/commit/523470ecb437362622e007b2c25535376640e2c3</t>
  </si>
  <si>
    <t>523470ecb437362622e007b2c25535376640e2c3</t>
    <phoneticPr fontId="6"/>
  </si>
  <si>
    <t>Test for issue #98.</t>
    <phoneticPr fontId="6"/>
  </si>
  <si>
    <t>src/test/java/org/apache/ibatis/submitted/raw_sql_source/CreateDB.sql</t>
    <phoneticPr fontId="6"/>
  </si>
  <si>
    <t>https://github.com/mybatis/mybatis-3/commit/df5f7b71e86212c2a1ecbaeb76e28505771825fb</t>
    <phoneticPr fontId="6"/>
  </si>
  <si>
    <t>df5f7b71e86212c2a1ecbaeb76e28505771825fb</t>
    <phoneticPr fontId="6"/>
  </si>
  <si>
    <t>Corrected #93 : Added autoMapping attribute to collection and associa…</t>
    <phoneticPr fontId="6"/>
  </si>
  <si>
    <t>https://github.com/mybatis/mybatis-3/commit/3e8ca88cc0a2ad1bacc30e7d76e06a2265abb3c2</t>
    <phoneticPr fontId="6"/>
  </si>
  <si>
    <t>3e8ca88cc0a2ad1bacc30e7d76e06a2265abb3c2</t>
    <phoneticPr fontId="6"/>
  </si>
  <si>
    <t>Implemented resolveParamTypes() (but it was not necessary to fix #321)…</t>
    <phoneticPr fontId="6"/>
  </si>
  <si>
    <t>https://github.com/mybatis/mybatis-3/pull/1006</t>
    <phoneticPr fontId="6"/>
  </si>
  <si>
    <t>#1006</t>
    <phoneticPr fontId="6"/>
  </si>
  <si>
    <t>https://github.com/mybatis/mybatis-3/commit/0b36d3e338f9e431cfab566869c5b8579d12bf8c</t>
    <phoneticPr fontId="6"/>
  </si>
  <si>
    <t>0b36d3e338f9e431cfab566869c5b8579d12bf8c</t>
    <phoneticPr fontId="6"/>
  </si>
  <si>
    <t>Merge pull request #1006 from hazendaz/master</t>
    <phoneticPr fontId="6"/>
  </si>
  <si>
    <t>...test/java/org/apache/ibatis/submitted/custom_collection_handling/CustomObjectWrapper.java</t>
    <phoneticPr fontId="6"/>
  </si>
  <si>
    <t>https://github.com/mybatis/mybatis-3/issues/35</t>
    <phoneticPr fontId="6"/>
  </si>
  <si>
    <t>#35</t>
    <phoneticPr fontId="6"/>
  </si>
  <si>
    <t>https://github.com/mybatis/mybatis-3/commit/605db6f0d93844e43373fca4d317dbd905666e8c</t>
    <phoneticPr fontId="6"/>
  </si>
  <si>
    <t>605db6f0d93844e43373fca4d317dbd905666e8c</t>
    <phoneticPr fontId="6"/>
  </si>
  <si>
    <t>Fixes #35. Support XML defined mapper extending.</t>
    <phoneticPr fontId="6"/>
  </si>
  <si>
    <t>src/test/java/org/apache/ibatis/submitted/mapper_extend/CreateDB.sql</t>
    <phoneticPr fontId="6"/>
  </si>
  <si>
    <t>https://github.com/mybatis/mybatis-3/commit/9df4d4bc0b7f8fbe72cfc7c2231c3ae70e6e7937</t>
    <phoneticPr fontId="6"/>
  </si>
  <si>
    <t>9df4d4bc0b7f8fbe72cfc7c2231c3ae70e6e7937</t>
    <phoneticPr fontId="6"/>
  </si>
  <si>
    <t>Some changes for #184</t>
    <phoneticPr fontId="6"/>
  </si>
  <si>
    <t>src/test/java/org/apache/ibatis/submitted/immutable_constructor/ImmutablePOJO.java</t>
    <phoneticPr fontId="6"/>
  </si>
  <si>
    <t>https://github.com/mybatis/mybatis-3/pull/1061</t>
    <phoneticPr fontId="6"/>
  </si>
  <si>
    <t>#1057 #1061</t>
    <phoneticPr fontId="6"/>
  </si>
  <si>
    <t>https://github.com/mybatis/mybatis-3/commit/1af8f683fd5b86cec538ab0e96935291220994f6</t>
    <phoneticPr fontId="6"/>
  </si>
  <si>
    <t>1af8f683fd5b86cec538ab0e96935291220994f6</t>
    <phoneticPr fontId="6"/>
  </si>
  <si>
    <t>Merge pull request #1061 from kazuki43zoo/gh-1057_allow-placeholder-o…</t>
    <phoneticPr fontId="6"/>
  </si>
  <si>
    <t>https://github.com/mybatis/mybatis-3/issues/675</t>
    <phoneticPr fontId="6"/>
  </si>
  <si>
    <t>#675</t>
    <phoneticPr fontId="6"/>
  </si>
  <si>
    <t>https://github.com/mybatis/mybatis-3/commit/df27c3e997c7f5757a298f37def995e752509da9</t>
    <phoneticPr fontId="6"/>
  </si>
  <si>
    <t>df27c3e997c7f5757a298f37def995e752509da9</t>
    <phoneticPr fontId="6"/>
  </si>
  <si>
    <t>Allow customize a ReflectorFactory using mybatis configuration xml file</t>
    <phoneticPr fontId="6"/>
  </si>
  <si>
    <t>https://github.com/mybatis/mybatis-3/commit/f19ff46fbf0fa4352fe0ff8761f26fd454936ba7</t>
    <phoneticPr fontId="6"/>
  </si>
  <si>
    <t>f19ff46fbf0fa4352fe0ff8761f26fd454936ba7</t>
    <phoneticPr fontId="6"/>
  </si>
  <si>
    <t>fixes #93 When autoMapping is set to true for a resultMap, autoMappi…</t>
    <phoneticPr fontId="6"/>
  </si>
  <si>
    <t>https://github.com/mybatis/mybatis-3/issues/1134</t>
    <phoneticPr fontId="6"/>
  </si>
  <si>
    <t>#1134</t>
    <phoneticPr fontId="6"/>
  </si>
  <si>
    <t>https://github.com/mybatis/mybatis-3/commit/b9b50abb83c8e386fb9ce8012b907293531ec211</t>
    <phoneticPr fontId="6"/>
  </si>
  <si>
    <t>b9b50abb83c8e386fb9ce8012b907293531ec211</t>
    <phoneticPr fontId="6"/>
  </si>
  <si>
    <t>Supports CharSequence on SQL provider method return type</t>
    <phoneticPr fontId="6"/>
  </si>
  <si>
    <t>https://github.com/mybatis/mybatis-3/pull/666</t>
    <phoneticPr fontId="6"/>
  </si>
  <si>
    <t>#666</t>
    <phoneticPr fontId="6"/>
  </si>
  <si>
    <t>25 Apr 2016
2 parents 2995f6e + baab2b7 commit d91d71ea9c31cc1645ae5a30ac36332c2f68a275</t>
    <phoneticPr fontId="6"/>
  </si>
  <si>
    <t>https://github.com/mybatis/mybatis-3/commit/d91d71ea9c31cc1645ae5a30ac36332c2f68a275</t>
    <phoneticPr fontId="6"/>
  </si>
  <si>
    <t>d91d71ea9c31cc1645ae5a30ac36332c2f68a275</t>
    <phoneticPr fontId="6"/>
  </si>
  <si>
    <t>Merge pull request #666 from kazuki43zoo/improve-tests</t>
    <phoneticPr fontId="6"/>
  </si>
  <si>
    <t>https://github.com/mybatis/mybatis-3/pull/229</t>
    <phoneticPr fontId="6"/>
  </si>
  <si>
    <t>#229</t>
    <phoneticPr fontId="6"/>
  </si>
  <si>
    <t>https://github.com/mybatis/mybatis-3/commit/beeef6c9d89790b99f792ad426e592d0dd71c610</t>
    <phoneticPr fontId="6"/>
  </si>
  <si>
    <t>beeef6c9d89790b99f792ad426e592d0dd71c610</t>
    <phoneticPr fontId="6"/>
  </si>
  <si>
    <t>Merge pull request #229 from lguerrin/association_nested</t>
    <phoneticPr fontId="6"/>
  </si>
  <si>
    <t>src/test/java/org/apache/ibatis/submitted/association_nested/Folder.java</t>
    <phoneticPr fontId="6"/>
  </si>
  <si>
    <t>https://github.com/mybatis/mybatis-3/commit/26b5d2e5c8e04da73be13965ba76cb760b164740</t>
    <phoneticPr fontId="6"/>
  </si>
  <si>
    <t>26b5d2e5c8e04da73be13965ba76cb760b164740</t>
    <phoneticPr fontId="6"/>
  </si>
  <si>
    <t>Fix error message</t>
    <phoneticPr fontId="6"/>
  </si>
  <si>
    <t>https://github.com/mybatis/mybatis-3/pull/671</t>
    <phoneticPr fontId="6"/>
  </si>
  <si>
    <t>#671</t>
    <phoneticPr fontId="6"/>
  </si>
  <si>
    <t>https://github.com/mybatis/mybatis-3/commit/50c89b5c2d03bb982ed22b12c258378fca773ccc</t>
    <phoneticPr fontId="6"/>
  </si>
  <si>
    <t>50c89b5c2d03bb982ed22b12c258378fca773ccc</t>
    <phoneticPr fontId="6"/>
  </si>
  <si>
    <t>Merge pull request #671 from kazuki43zoo/add-tests-for-MapperAnnotati…</t>
    <phoneticPr fontId="6"/>
  </si>
  <si>
    <t>https://github.com/mybatis/mybatis-3/pull/647</t>
    <phoneticPr fontId="6"/>
  </si>
  <si>
    <t>#647</t>
    <phoneticPr fontId="6"/>
  </si>
  <si>
    <t>https://github.com/mybatis/mybatis-3/commit/be0aed3aa83be46c56be15b32c28e45cba1049a6</t>
    <phoneticPr fontId="6"/>
  </si>
  <si>
    <t>be0aed3aa83be46c56be15b32c28e45cba1049a6</t>
    <phoneticPr fontId="6"/>
  </si>
  <si>
    <t>Merge pull request #647 from kazuki43zoo/polish-typehandler-tests</t>
    <phoneticPr fontId="6"/>
  </si>
  <si>
    <t>src/test/java/org/apache/ibatis/type/BaseTypeHandlerTest.java</t>
    <phoneticPr fontId="6"/>
  </si>
  <si>
    <t>https://github.com/mybatis/mybatis-3/commit/45d35e5367103b441efd94192258176d6279b3db</t>
    <phoneticPr fontId="6"/>
  </si>
  <si>
    <t>45d35e5367103b441efd94192258176d6279b3db</t>
    <phoneticPr fontId="6"/>
  </si>
  <si>
    <t>Fixes #421. Empty collection was being created when no property is set</t>
    <phoneticPr fontId="6"/>
  </si>
  <si>
    <t>src/test/java/org/apache/ibatis/submitted/emptycollection/DaoTest.java</t>
    <phoneticPr fontId="6"/>
  </si>
  <si>
    <t>https://github.com/mybatis/mybatis-3/pull/331</t>
    <phoneticPr fontId="6"/>
  </si>
  <si>
    <t>#331</t>
    <phoneticPr fontId="6"/>
  </si>
  <si>
    <t>https://github.com/mybatis/mybatis-3/commit/cdad4512abed155b4950ecc81ec064a91d1500c7</t>
    <phoneticPr fontId="6"/>
  </si>
  <si>
    <t>cdad4512abed155b4950ecc81ec064a91d1500c7</t>
    <phoneticPr fontId="6"/>
  </si>
  <si>
    <t>Merge pull request #331 from kmoco2am/master</t>
    <phoneticPr fontId="6"/>
  </si>
  <si>
    <t>src/test/java/org/apache/ibatis/builder/PostMapper.xml 100644 → 100755</t>
    <phoneticPr fontId="6"/>
  </si>
  <si>
    <t>https://github.com/mybatis/mybatis-3/issues/155</t>
    <phoneticPr fontId="6"/>
  </si>
  <si>
    <t>#155</t>
    <phoneticPr fontId="6"/>
  </si>
  <si>
    <t>https://github.com/mybatis/mybatis-3/commit/7ed5db4df19ba397ee3b41f50432e0c0a515204c</t>
    <phoneticPr fontId="6"/>
  </si>
  <si>
    <t>7ed5db4df19ba397ee3b41f50432e0c0a515204c</t>
    <phoneticPr fontId="6"/>
  </si>
  <si>
    <t>fixes #155 Allow naming a result map in java mapper interface.</t>
    <phoneticPr fontId="6"/>
  </si>
  <si>
    <t>src/test/java/org/apache/ibatis/submitted/results_id/AnotherMapper.java</t>
    <phoneticPr fontId="6"/>
  </si>
  <si>
    <t>https://github.com/mybatis/mybatis-3/pull/639</t>
    <phoneticPr fontId="6"/>
  </si>
  <si>
    <t>#639</t>
    <phoneticPr fontId="6"/>
  </si>
  <si>
    <t>https://github.com/mybatis/mybatis-3/commit/2beff6b74e7fb2f65f956d8a53b09a286e213a00</t>
  </si>
  <si>
    <t>2beff6b74e7fb2f65f956d8a53b09a286e213a00</t>
    <phoneticPr fontId="6"/>
  </si>
  <si>
    <t>Merge pull request #639 from kazuki43zoo/support-multiple-arguments-a…</t>
    <phoneticPr fontId="6"/>
  </si>
  <si>
    <t>https://github.com/mybatis/mybatis-3/pull/357</t>
    <phoneticPr fontId="6"/>
  </si>
  <si>
    <t>#357</t>
    <phoneticPr fontId="6"/>
  </si>
  <si>
    <t>https://github.com/mybatis/mybatis-3/commit/2b0f5c2f87a506c0b0f154cf58dee4ea33c5b38a</t>
    <phoneticPr fontId="6"/>
  </si>
  <si>
    <t>2b0f5c2f87a506c0b0f154cf58dee4ea33c5b38a</t>
    <phoneticPr fontId="6"/>
  </si>
  <si>
    <t>src/test/java/org/apache/ibatis/binding/BoundAuthorMapper.java</t>
    <phoneticPr fontId="6"/>
  </si>
  <si>
    <t>Merge pull request #357 from kazuki43zoo/issues/356_flush-via-mapper</t>
    <phoneticPr fontId="6"/>
  </si>
  <si>
    <t>https://github.com/mybatis/mybatis-3/commit/2f83b1db6726e292ac8e7b2338bfc2bd4bc22bec</t>
    <phoneticPr fontId="6"/>
  </si>
  <si>
    <t>2f83b1db6726e292ac8e7b2338bfc2bd4bc22bec</t>
    <phoneticPr fontId="6"/>
  </si>
  <si>
    <t>Support transaction timeout on BatchExecutor and ReuseExecutor mybati…</t>
    <phoneticPr fontId="6"/>
  </si>
  <si>
    <t>https://github.com/mybatis/mybatis-3/pull/923</t>
    <phoneticPr fontId="6"/>
  </si>
  <si>
    <t>#923</t>
    <phoneticPr fontId="6"/>
  </si>
  <si>
    <t>https://github.com/mybatis/mybatis-3/commit/586b0d2dae17727f65139e7016661e3c39554133</t>
    <phoneticPr fontId="6"/>
  </si>
  <si>
    <t>586b0d2dae17727f65139e7016661e3c39554133</t>
    <phoneticPr fontId="6"/>
  </si>
  <si>
    <t>Merge pull request #923 from h3adache/master</t>
    <phoneticPr fontId="6"/>
  </si>
  <si>
    <t>src/test/java/org/apache/ibatis/autoconstructor/AnnotatedSubject.java</t>
    <phoneticPr fontId="6"/>
  </si>
  <si>
    <t>https://github.com/mybatis/mybatis-3/pull/1116</t>
    <phoneticPr fontId="6"/>
  </si>
  <si>
    <t>#1116</t>
    <phoneticPr fontId="6"/>
  </si>
  <si>
    <t>https://github.com/mybatis/mybatis-3/commit/082bb34732ebdf532b34a57b7f8bbe11ffe7d9d6</t>
    <phoneticPr fontId="6"/>
  </si>
  <si>
    <t>082bb34732ebdf532b34a57b7f8bbe11ffe7d9d6</t>
    <phoneticPr fontId="6"/>
  </si>
  <si>
    <t>fixes #1116 Allow using multiple characters as a delimiter. Also add…</t>
    <phoneticPr fontId="6"/>
  </si>
  <si>
    <t>3b9e7f4b6ce9f5b0cd52477761fcf442244d2a7c</t>
    <phoneticPr fontId="6"/>
  </si>
  <si>
    <t>https://github.com/mybatis/mybatis-3/issues/67</t>
    <phoneticPr fontId="6"/>
  </si>
  <si>
    <t>#67</t>
    <phoneticPr fontId="6"/>
  </si>
  <si>
    <t>https://github.com/mybatis/mybatis-3/commit/3b9e7f4b6ce9f5b0cd52477761fcf442244d2a7c</t>
    <phoneticPr fontId="6"/>
  </si>
  <si>
    <t>Fixes #67 BindingException is thrown when a collection which contain…</t>
    <phoneticPr fontId="6"/>
  </si>
  <si>
    <t>https://github.com/mybatis/mybatis-3/issues/830</t>
    <phoneticPr fontId="6"/>
  </si>
  <si>
    <t>#830</t>
    <phoneticPr fontId="6"/>
  </si>
  <si>
    <t>https://github.com/mybatis/mybatis-3/commit/4bc6448a2ea8766660c8258976651865b218cd7c</t>
    <phoneticPr fontId="6"/>
  </si>
  <si>
    <t>4bc6448a2ea8766660c8258976651865b218cd7c</t>
    <phoneticPr fontId="6"/>
  </si>
  <si>
    <t>Fix issue for auto-mapping using constructor arguments #830</t>
    <phoneticPr fontId="6"/>
  </si>
  <si>
    <t>https://github.com/mybatis/mybatis-3/commit/cc3b5104bc27e5aafdb401a1239bd67363c30228</t>
    <phoneticPr fontId="6"/>
  </si>
  <si>
    <t>cc3b5104bc27e5aafdb401a1239bd67363c30228</t>
    <phoneticPr fontId="6"/>
  </si>
  <si>
    <t>Fixes #25. Check there is at least one result when executing the</t>
    <phoneticPr fontId="6"/>
  </si>
  <si>
    <t>テスト・プロダクトコードのどちらから先にできたと考えられるか？</t>
    <rPh sb="0" eb="1">
      <t>サk</t>
    </rPh>
    <phoneticPr fontId="6"/>
  </si>
  <si>
    <t>変更点</t>
    <rPh sb="0" eb="2">
      <t>ヘn</t>
    </rPh>
    <phoneticPr fontId="6"/>
  </si>
  <si>
    <t>https://github.com/mybatis/mybatis-3/issues/239</t>
    <phoneticPr fontId="6"/>
  </si>
  <si>
    <t>修正とコードの追加（日付のみ）</t>
    <rPh sb="0" eb="2">
      <t>シュウセ</t>
    </rPh>
    <phoneticPr fontId="6"/>
  </si>
  <si>
    <t>https://github.com/mybatis/mybatis-3/commit/9ffabe2ddc9841c1168357d18be7411e4be13790</t>
    <phoneticPr fontId="6"/>
  </si>
  <si>
    <t>テストの種類</t>
    <rPh sb="0" eb="1">
      <t>SY</t>
    </rPh>
    <phoneticPr fontId="6"/>
  </si>
  <si>
    <t>テストコードの誤りによって欠陥が見逃されている疑いがあるか？</t>
    <rPh sb="0" eb="1">
      <t>ミn</t>
    </rPh>
    <phoneticPr fontId="6"/>
  </si>
  <si>
    <t>あり</t>
    <phoneticPr fontId="6"/>
  </si>
  <si>
    <t>FalseAlarmバグかSilentHorrorバグ・あるいは両方か分類する（参考：An Empirical Study of Bugs in Test Code）</t>
    <rPh sb="0" eb="1">
      <t>ブn</t>
    </rPh>
    <phoneticPr fontId="6"/>
  </si>
  <si>
    <t>番号</t>
    <rPh sb="0" eb="2">
      <t>バンゴ</t>
    </rPh>
    <phoneticPr fontId="10"/>
  </si>
  <si>
    <t>A</t>
    <phoneticPr fontId="10"/>
  </si>
  <si>
    <t>B</t>
    <phoneticPr fontId="10"/>
  </si>
  <si>
    <t>C</t>
    <phoneticPr fontId="10"/>
  </si>
  <si>
    <t>D</t>
    <phoneticPr fontId="10"/>
  </si>
  <si>
    <t>E</t>
    <phoneticPr fontId="10"/>
  </si>
  <si>
    <t>テストコードの欠陥の種類(A〜O)</t>
    <rPh sb="0" eb="12">
      <t>ケッカn</t>
    </rPh>
    <phoneticPr fontId="6"/>
  </si>
  <si>
    <t>欠陥レポート</t>
    <rPh sb="0" eb="1">
      <t>ケッカn</t>
    </rPh>
    <phoneticPr fontId="6"/>
  </si>
  <si>
    <t>機能追加かバグか分類する</t>
    <rPh sb="0" eb="2">
      <t>キノウツ</t>
    </rPh>
    <phoneticPr fontId="6"/>
  </si>
  <si>
    <t>enhancementのLabelにBugタグが含まれていること。（is:closed label:bug test  で検索）</t>
    <phoneticPr fontId="6"/>
  </si>
  <si>
    <t>なし</t>
    <phoneticPr fontId="6"/>
  </si>
  <si>
    <t>#902にあり</t>
    <phoneticPr fontId="6"/>
  </si>
  <si>
    <t>”is:closed label:bug test”の検索結果</t>
    <rPh sb="0" eb="2">
      <t>ケンs</t>
    </rPh>
    <phoneticPr fontId="6"/>
  </si>
  <si>
    <t>数</t>
    <rPh sb="0" eb="1">
      <t>カz</t>
    </rPh>
    <phoneticPr fontId="6"/>
  </si>
  <si>
    <t>REOPENされているか？</t>
    <phoneticPr fontId="6"/>
  </si>
  <si>
    <t>REOPENの数</t>
    <rPh sb="0" eb="1">
      <t>カz</t>
    </rPh>
    <phoneticPr fontId="6"/>
  </si>
  <si>
    <t>その他</t>
    <phoneticPr fontId="6"/>
  </si>
  <si>
    <t>なし(?)</t>
    <phoneticPr fontId="6"/>
  </si>
  <si>
    <t>is:closed label:bug test がある</t>
    <phoneticPr fontId="6"/>
  </si>
  <si>
    <t>JAVAプロジェクト</t>
    <phoneticPr fontId="6"/>
  </si>
  <si>
    <t>URL</t>
    <phoneticPr fontId="6"/>
  </si>
  <si>
    <t>sonarsource</t>
    <phoneticPr fontId="6"/>
  </si>
  <si>
    <t>killbill</t>
    <phoneticPr fontId="6"/>
  </si>
  <si>
    <t>https://github.com/killbill/killbill</t>
    <phoneticPr fontId="6"/>
  </si>
  <si>
    <t>JOOQ</t>
    <phoneticPr fontId="6"/>
  </si>
  <si>
    <t>https://github.com/jOOQ/jOOQ</t>
    <phoneticPr fontId="6"/>
  </si>
  <si>
    <t>https://jira.sonarsource.com/browse/SONAR-2569?jql=project%20%3D%20SONAR%20AND%20status%20%3D%20Closed%20ORDER%20BY%20priority%20DESC</t>
    <phoneticPr fontId="6"/>
  </si>
  <si>
    <t>定義</t>
    <rPh sb="0" eb="2">
      <t>テイg</t>
    </rPh>
    <phoneticPr fontId="10"/>
  </si>
  <si>
    <t>欠陥(defect)</t>
    <rPh sb="0" eb="2">
      <t>ケッk</t>
    </rPh>
    <phoneticPr fontId="10"/>
  </si>
  <si>
    <t>障害(fault)</t>
    <rPh sb="0" eb="2">
      <t>ショウg</t>
    </rPh>
    <phoneticPr fontId="10"/>
  </si>
  <si>
    <t>故障(failure)</t>
    <rPh sb="0" eb="2">
      <t>コショ</t>
    </rPh>
    <phoneticPr fontId="10"/>
  </si>
  <si>
    <t>エラー・誤り(error)</t>
    <rPh sb="0" eb="1">
      <t>アヤマr</t>
    </rPh>
    <phoneticPr fontId="10"/>
  </si>
  <si>
    <t>不正(anomaly)</t>
    <rPh sb="0" eb="2">
      <t>フセ</t>
    </rPh>
    <phoneticPr fontId="10"/>
  </si>
  <si>
    <t>用語</t>
    <rPh sb="0" eb="2">
      <t>ヨウg</t>
    </rPh>
    <phoneticPr fontId="10"/>
  </si>
  <si>
    <t>バグの分類について：分類方法についてはシート「バグ分類」を参照のこと</t>
    <phoneticPr fontId="6"/>
  </si>
  <si>
    <t>障害(fault)または故障(failure)のいずれかを言及できる一般的用語</t>
    <rPh sb="0" eb="2">
      <t>マタh</t>
    </rPh>
    <phoneticPr fontId="10"/>
  </si>
  <si>
    <t>(1)ハードウェアデバイスまたはコンポーネントの欠陥(defect) (2)コンピュータプログラム内の, 不正確なステップ, プロセス, またはデータ定義</t>
    <rPh sb="0" eb="1">
      <t>k</t>
    </rPh>
    <phoneticPr fontId="10"/>
  </si>
  <si>
    <t>システムまたはコンポーネントが, 指定された性能要求の範囲内で要求された機能を果たせないこと</t>
    <rPh sb="0" eb="2">
      <t>シテ</t>
    </rPh>
    <phoneticPr fontId="10"/>
  </si>
  <si>
    <t>(1)正しい結果と, 観測された結果の相違. 狭義のerror (2)不正確なステップ, プロセス, またはデータ定義. 狭義のfault (3)不正確な結果. 狭義のfailure. (4)不正確な結果を生み出した人間の行為. 狭義のmistake.</t>
    <rPh sb="0" eb="1">
      <t>タダシ</t>
    </rPh>
    <phoneticPr fontId="10"/>
  </si>
  <si>
    <t>要求仕様, 設計文書, ユーザ文書, 標準, または誰かの認識もしくは体験など, これらに基づく期待から乖離した状態.</t>
    <rPh sb="0" eb="2">
      <t>ヨウキュ</t>
    </rPh>
    <phoneticPr fontId="10"/>
  </si>
  <si>
    <t>※東洋大学経営学部　野中　誠　教授　「今さら聞けないソフトウェア品質データ分析の基本」より(情報処理学会ソフトウェア工学研究会　ソフトウェアエンジニアリングシンポジウム(SES2014) チュートリアル　「欠陥？不具合？IEEE標準の用語は？？」)</t>
    <rPh sb="0" eb="1">
      <t>ト</t>
    </rPh>
    <phoneticPr fontId="10"/>
  </si>
  <si>
    <t>JApacheプロジェクト</t>
    <phoneticPr fontId="6"/>
  </si>
  <si>
    <t>Derby</t>
    <phoneticPr fontId="6"/>
  </si>
  <si>
    <t>jackrabbit-oak</t>
    <phoneticPr fontId="6"/>
  </si>
  <si>
    <t>https://github.com/apache/jackrabbit-oak</t>
    <phoneticPr fontId="6"/>
  </si>
  <si>
    <t>https://issues.apache.org/jira/browse/DERBY-6864?jql=project%20%3D%20DERBY%20AND%20component%20%3D%20Test</t>
    <phoneticPr fontId="6"/>
  </si>
  <si>
    <t>Rxjava</t>
    <phoneticPr fontId="6"/>
  </si>
  <si>
    <t>https://issues.apache.org/jira/browse/DERBY-6864</t>
    <phoneticPr fontId="6"/>
  </si>
  <si>
    <t>列1</t>
    <phoneticPr fontId="6"/>
  </si>
  <si>
    <t>protostuff</t>
    <phoneticPr fontId="6"/>
  </si>
  <si>
    <t>https://github.com/mybatis/mybatis-3</t>
    <phoneticPr fontId="6"/>
  </si>
  <si>
    <t>https://github.com/ReactiveX/RxJava</t>
    <phoneticPr fontId="6"/>
  </si>
  <si>
    <t>https://github.com/protostuff/protostuff</t>
    <phoneticPr fontId="6"/>
  </si>
  <si>
    <t>https://issues.apache.org/jira/browse/DERBY-3852</t>
    <phoneticPr fontId="6"/>
  </si>
  <si>
    <t>DERBY-3852</t>
    <phoneticPr fontId="6"/>
  </si>
  <si>
    <t>単体テスト</t>
    <rPh sb="0" eb="2">
      <t>タンタ</t>
    </rPh>
    <phoneticPr fontId="6"/>
  </si>
  <si>
    <t>REOPENEDされているか？</t>
    <phoneticPr fontId="6"/>
  </si>
  <si>
    <t>REOPENEDの数</t>
    <rPh sb="0" eb="1">
      <t>カz</t>
    </rPh>
    <phoneticPr fontId="6"/>
  </si>
  <si>
    <t>Silent Horrorsバグを発見する（参考：An Empirical Study of Bugs in Test Code）</t>
    <rPh sb="0" eb="2">
      <t>ハッケンス</t>
    </rPh>
    <phoneticPr fontId="6"/>
  </si>
  <si>
    <t>DERBY-6864</t>
    <phoneticPr fontId="6"/>
  </si>
  <si>
    <t>https://issues.apache.org/jira/browse/DERBY-6739</t>
    <phoneticPr fontId="6"/>
  </si>
  <si>
    <t>DERBY-6739</t>
    <phoneticPr fontId="6"/>
  </si>
  <si>
    <t>https://issues.apache.org/jira/browse/DERBY-6623</t>
    <phoneticPr fontId="6"/>
  </si>
  <si>
    <t>DERBY-6623</t>
    <phoneticPr fontId="6"/>
  </si>
  <si>
    <t>https://issues.apache.org/jira/browse/DERBY-6502</t>
    <phoneticPr fontId="6"/>
  </si>
  <si>
    <t>DERBY-6502</t>
    <phoneticPr fontId="6"/>
  </si>
  <si>
    <t>https://issues.apache.org/jira/browse/DERBY-6352</t>
    <phoneticPr fontId="6"/>
  </si>
  <si>
    <t>DERBY-6352</t>
    <phoneticPr fontId="6"/>
  </si>
  <si>
    <t>https://issues.apache.org/jira/browse/DERBY-6342</t>
    <phoneticPr fontId="6"/>
  </si>
  <si>
    <t>DERBY-6342</t>
    <phoneticPr fontId="6"/>
  </si>
  <si>
    <t>https://issues.apache.org/jira/browse/DERBY-6225</t>
    <phoneticPr fontId="6"/>
  </si>
  <si>
    <t>DERBY-6225</t>
    <phoneticPr fontId="6"/>
  </si>
  <si>
    <t>https://issues.apache.org/jira/browse/DERBY-6196</t>
    <phoneticPr fontId="6"/>
  </si>
  <si>
    <t>DERBY-6196</t>
    <phoneticPr fontId="6"/>
  </si>
  <si>
    <t>https://issues.apache.org/jira/browse/DERBY-6107</t>
    <phoneticPr fontId="6"/>
  </si>
  <si>
    <t>DERBY-6107</t>
    <phoneticPr fontId="6"/>
  </si>
  <si>
    <t>REOPENEDのケースであること(Component/s: Test)</t>
    <phoneticPr fontId="6"/>
  </si>
  <si>
    <t>バグタイトル</t>
    <phoneticPr fontId="6"/>
  </si>
  <si>
    <t>RawDBReaderTest fails on Windows</t>
    <phoneticPr fontId="6"/>
  </si>
  <si>
    <t>test failure in 10.10 compatibility.ClientCompatibilityRunControl after adding 10.11.1.1</t>
    <phoneticPr fontId="6"/>
  </si>
  <si>
    <t>DatabaseMetaDataTest fails intermittently</t>
    <phoneticPr fontId="6"/>
  </si>
  <si>
    <t>Failure in OnlineCompressTest</t>
    <phoneticPr fontId="6"/>
  </si>
  <si>
    <t>Access denied ("java.lang.RuntimePermission" "modifyThread") highly intermittent, but e.g. in store.RecoveryAfterBackup test</t>
    <phoneticPr fontId="6"/>
  </si>
  <si>
    <t>failure in testConstraintDrops(org.apache.derbyTesting.functionTests.lang.ConglomerateSharingTest)junit.framework.AssertionFailedError: Error 23505 should have been caused by index/constraint…</t>
    <phoneticPr fontId="6"/>
  </si>
  <si>
    <t>SecureServerTest assertion error on contents of stdout from subprocess</t>
    <phoneticPr fontId="6"/>
  </si>
  <si>
    <t>ArrayIndexOutOfBoundsException in SURQueryMixTest</t>
    <phoneticPr fontId="6"/>
  </si>
  <si>
    <t>Investigate why setting a login timeout causes NativeAuthenticationServiceTest to fail when run in a suite</t>
    <phoneticPr fontId="6"/>
  </si>
  <si>
    <t>https://issues.apache.org/jira/browse/DERBY-5888</t>
    <phoneticPr fontId="6"/>
  </si>
  <si>
    <t>DERBY-5888</t>
    <phoneticPr fontId="6"/>
  </si>
  <si>
    <t>ServerPropertiesTest.testToggleLogConnections fails because of unexpected output</t>
    <phoneticPr fontId="6"/>
  </si>
  <si>
    <t>https://issues.apache.org/jira/browse/DERBY-5667</t>
    <phoneticPr fontId="6"/>
  </si>
  <si>
    <t>DERBY-5667</t>
    <phoneticPr fontId="6"/>
  </si>
  <si>
    <t>testReadCommitted(org.apache.derbyTesting.functionTests.tests.store.UpdateLocksTest)junit.framework.AssertionFailedError: Missing rows in ResultSet</t>
    <phoneticPr fontId="6"/>
  </si>
  <si>
    <t>https://issues.apache.org/jira/browse/DERBY-5663</t>
    <phoneticPr fontId="6"/>
  </si>
  <si>
    <t>DERBY-5663</t>
    <phoneticPr fontId="6"/>
  </si>
  <si>
    <t>Getting NPE when trying to set derby.language.logStatementText property to true inside a junit suite.</t>
    <phoneticPr fontId="6"/>
  </si>
  <si>
    <t>https://issues.apache.org/jira/browse/DERBY-5643</t>
    <phoneticPr fontId="6"/>
  </si>
  <si>
    <t>DERBY-5643</t>
    <phoneticPr fontId="6"/>
  </si>
  <si>
    <t>Occasional hangs in replication tests on Linux</t>
    <phoneticPr fontId="6"/>
  </si>
  <si>
    <t>https://issues.apache.org/jira/browse/DERBY-5638</t>
    <phoneticPr fontId="6"/>
  </si>
  <si>
    <t>DERBY-5638</t>
    <phoneticPr fontId="6"/>
  </si>
  <si>
    <t>intermittent test failure in test_05_ClobNegative when running full largedata._Suite; LobLimitsTestjava.sql.SQLException: Table/View 'BLOBTBL' already exists in Schema 'APP'.</t>
    <phoneticPr fontId="6"/>
  </si>
  <si>
    <t>https://issues.apache.org/jira/browse/DERBY-5521</t>
    <phoneticPr fontId="6"/>
  </si>
  <si>
    <t>DERBY-5521</t>
    <phoneticPr fontId="6"/>
  </si>
  <si>
    <t>JDBCMBeanTest#testAttributeDriverLevel uses Java assert in lieu of JUnit assert: no real testing happens</t>
    <phoneticPr fontId="6"/>
  </si>
  <si>
    <t>https://issues.apache.org/jira/browse/DERBY-5434</t>
    <phoneticPr fontId="6"/>
  </si>
  <si>
    <t>DERBY-5434</t>
    <phoneticPr fontId="6"/>
  </si>
  <si>
    <t>On linux with IBM JDK 1.7 suites.All does not run at all failing with java.lang.reflect.InvocationTargetException</t>
    <phoneticPr fontId="6"/>
  </si>
  <si>
    <t>https://issues.apache.org/jira/browse/DERBY-5421</t>
    <phoneticPr fontId="6"/>
  </si>
  <si>
    <t>DERBY-5421</t>
    <phoneticPr fontId="6"/>
  </si>
  <si>
    <t>NullPointerException during system.nstest.utils.Dbutil.update_one_row</t>
    <phoneticPr fontId="6"/>
  </si>
  <si>
    <t>https://issues.apache.org/jira/browse/DERBY-5304</t>
    <phoneticPr fontId="6"/>
  </si>
  <si>
    <t>DERBY-5304</t>
    <phoneticPr fontId="6"/>
  </si>
  <si>
    <t>test_derby_4779 (lang.GeneratedColumnsTest) fails with ibm 1.4.2; ERROR 42X50; No method was found that matched the method call java.lang.Integer.signum(int)</t>
    <phoneticPr fontId="6"/>
  </si>
  <si>
    <t>https://issues.apache.org/jira/browse/DERBY-5277</t>
    <phoneticPr fontId="6"/>
  </si>
  <si>
    <t>DERBY-5277</t>
    <phoneticPr fontId="6"/>
  </si>
  <si>
    <t>Intermittent OutOfMemoryErrors in BasicSetup.testTriggersWithLOBcolumns()</t>
    <phoneticPr fontId="6"/>
  </si>
  <si>
    <t>https://issues.apache.org/jira/browse/DERBY-5252</t>
    <phoneticPr fontId="6"/>
  </si>
  <si>
    <t>DERBY-5252</t>
    <phoneticPr fontId="6"/>
  </si>
  <si>
    <t>make GrantRevokeTest pass in non-English locale</t>
    <phoneticPr fontId="6"/>
  </si>
  <si>
    <t>https://issues.apache.org/jira/browse/DERBY-5251</t>
    <phoneticPr fontId="6"/>
  </si>
  <si>
    <t>DERBY-5251</t>
    <phoneticPr fontId="6"/>
  </si>
  <si>
    <t>make ErrorCodeTest pass in non-English locale</t>
    <phoneticPr fontId="6"/>
  </si>
  <si>
    <t>https://issues.apache.org/jira/browse/DERBY-5159</t>
    <phoneticPr fontId="6"/>
  </si>
  <si>
    <t>DERBY-5159</t>
    <phoneticPr fontId="6"/>
  </si>
  <si>
    <t>ParameterMetaDataJdbc30Test fails with "'PMDD' is not recognized as a function or procedure"</t>
    <phoneticPr fontId="6"/>
  </si>
  <si>
    <t>https://issues.apache.org/jira/browse/DERBY-5074</t>
    <phoneticPr fontId="6"/>
  </si>
  <si>
    <t>DERBY-5074</t>
    <phoneticPr fontId="6"/>
  </si>
  <si>
    <t>test failure(s) with IBM 1.4.2 in store.InterruptResilienceTest.testRAFWriteInterrupted: java.sql.SQLException: The exception 'junit.framework.AssertionFailedError: interrupt flag lost' was thrown while evaluating an expression.</t>
    <phoneticPr fontId="6"/>
  </si>
  <si>
    <t>https://issues.apache.org/jira/browse/DERBY-5040</t>
    <phoneticPr fontId="6"/>
  </si>
  <si>
    <t>DERBY-5040</t>
    <phoneticPr fontId="6"/>
  </si>
  <si>
    <t>On Windows, cascade of errors after failed test AutomaticIndexStatisticsTest</t>
    <phoneticPr fontId="6"/>
  </si>
  <si>
    <t>https://issues.apache.org/jira/browse/DERBY-5037</t>
    <phoneticPr fontId="6"/>
  </si>
  <si>
    <t>DERBY-5037</t>
    <phoneticPr fontId="6"/>
  </si>
  <si>
    <t>Assertion failure from index-stat-thread when running AutomaticIndexStatisticsTest</t>
    <phoneticPr fontId="6"/>
  </si>
  <si>
    <t>https://issues.apache.org/jira/browse/DERBY-5014</t>
    <phoneticPr fontId="6"/>
  </si>
  <si>
    <t>DERBY-5014</t>
    <phoneticPr fontId="6"/>
  </si>
  <si>
    <t>Tests should restore the timeout values to default after they are done running.</t>
    <phoneticPr fontId="6"/>
  </si>
  <si>
    <t>https://issues.apache.org/jira/browse/DERBY-4915</t>
    <phoneticPr fontId="6"/>
  </si>
  <si>
    <t>DERBY-4915</t>
    <phoneticPr fontId="6"/>
  </si>
  <si>
    <t>test failure in OSReadOnlyTest in assertDirectoryDeleted</t>
    <phoneticPr fontId="6"/>
  </si>
  <si>
    <t>https://issues.apache.org/jira/browse/DERBY-4873</t>
    <phoneticPr fontId="6"/>
  </si>
  <si>
    <t>DERBY-4873</t>
    <phoneticPr fontId="6"/>
  </si>
  <si>
    <t>NullPointerException in testBoundaries with ibm jvm 1.6</t>
    <phoneticPr fontId="6"/>
  </si>
  <si>
    <t>https://issues.apache.org/jira/browse/DERBY-4836</t>
    <phoneticPr fontId="6"/>
  </si>
  <si>
    <t>DERBY-4836</t>
    <phoneticPr fontId="6"/>
  </si>
  <si>
    <t>many failures with IBM 1.5 and 1.6 on windows after test InternationalConnectTest</t>
    <phoneticPr fontId="6"/>
  </si>
  <si>
    <t>https://issues.apache.org/jira/browse/DERBY-4781</t>
    <phoneticPr fontId="6"/>
  </si>
  <si>
    <t>DERBY-4781</t>
    <phoneticPr fontId="6"/>
  </si>
  <si>
    <t>suites.All fails completely with Failed to invoke suite():java.lang.reflect.InvocationTargetException because of XplainStatisticsTest</t>
    <phoneticPr fontId="6"/>
  </si>
  <si>
    <t>DERBY-4669</t>
    <phoneticPr fontId="6"/>
  </si>
  <si>
    <t>ClassLoaderBootTest fails if derbyclient.jar comes before derby.jar on the classpath</t>
    <phoneticPr fontId="6"/>
  </si>
  <si>
    <t>https://issues.apache.org/jira/browse/DERBY-4540</t>
    <phoneticPr fontId="6"/>
  </si>
  <si>
    <t>DERBY-4540</t>
    <phoneticPr fontId="6"/>
  </si>
  <si>
    <t>AssertionFailedError' in 'store.AccessTest.testCS4595B_UniqueIndex(AccessTest.java:1729)' on SUSE Linux / IBM JIT - r9</t>
    <phoneticPr fontId="6"/>
  </si>
  <si>
    <t>https://issues.apache.org/jira/browse/DERBY-4460</t>
    <phoneticPr fontId="6"/>
  </si>
  <si>
    <t>DERBY-4460</t>
    <phoneticPr fontId="6"/>
  </si>
  <si>
    <t>test_031_derby_4413 failed in nightly regression run : ComparisonFailure: expected: 1 but was: 2</t>
    <phoneticPr fontId="6"/>
  </si>
  <si>
    <t>https://issues.apache.org/jira/browse/DERBY-4457</t>
    <phoneticPr fontId="6"/>
  </si>
  <si>
    <t>DERBY-4457</t>
    <phoneticPr fontId="6"/>
  </si>
  <si>
    <t>Column value mismatch' in 'testDistinctInsertWithGeneratedColumn(...lang.DistinctTest)' on Jvm 1.5, 1.4, phoneME.</t>
    <phoneticPr fontId="6"/>
  </si>
  <si>
    <t>https://issues.apache.org/jira/browse/DERBY-4307</t>
    <phoneticPr fontId="6"/>
  </si>
  <si>
    <t>DERBY-4307</t>
    <phoneticPr fontId="6"/>
  </si>
  <si>
    <t>testRunTests in RuntimeinfoTest fails periodically with Assertion failure checking output</t>
    <phoneticPr fontId="6"/>
  </si>
  <si>
    <t>https://issues.apache.org/jira/browse/DERBY-4291</t>
    <phoneticPr fontId="6"/>
  </si>
  <si>
    <t>DERBY-4291</t>
    <phoneticPr fontId="6"/>
  </si>
  <si>
    <t>Intermittent failure in 'store/updatelocks.sql' on Windows Vista</t>
    <phoneticPr fontId="6"/>
  </si>
  <si>
    <t>https://issues.apache.org/jira/browse/DERBY-4273</t>
    <phoneticPr fontId="6"/>
  </si>
  <si>
    <t>DERBY-4273</t>
    <phoneticPr fontId="6"/>
  </si>
  <si>
    <t>A lock could not be obtained within the time requested error in testBTreeForwardScan_fetchRows_resumeAfterWait_nonUnique_split</t>
    <phoneticPr fontId="6"/>
  </si>
  <si>
    <t>https://issues.apache.org/jira/browse/DERBY-4201</t>
    <phoneticPr fontId="6"/>
  </si>
  <si>
    <t>DERBY-4201</t>
    <phoneticPr fontId="6"/>
  </si>
  <si>
    <t>SecureServerTest AssertionFailedError: Timed out waiting for network server to start</t>
    <phoneticPr fontId="6"/>
  </si>
  <si>
    <t>https://issues.apache.org/jira/browse/DERBY-4200</t>
    <phoneticPr fontId="6"/>
  </si>
  <si>
    <t>DERBY-4200</t>
    <phoneticPr fontId="6"/>
  </si>
  <si>
    <t>client side OutOfMemoryError running derbnetclientmats:jdbcapi/derbyStress</t>
    <phoneticPr fontId="6"/>
  </si>
  <si>
    <t>https://issues.apache.org/jira/browse/DERBY-4186</t>
    <phoneticPr fontId="6"/>
  </si>
  <si>
    <t>DERBY-4186</t>
    <phoneticPr fontId="6"/>
  </si>
  <si>
    <t>After master stop, test fails when it succeeds in connecting (rebooting) shut-down ex-slave</t>
    <phoneticPr fontId="6"/>
  </si>
  <si>
    <t>https://issues.apache.org/jira/browse/DERBY-4179</t>
    <phoneticPr fontId="6"/>
  </si>
  <si>
    <t>DERBY-4179</t>
    <phoneticPr fontId="6"/>
  </si>
  <si>
    <t>bootLock.java fails with missing exception on z/OS with pmz3160sr2ifix-20081021_01(SR2+IZ32776+IZ33456), and Windows Vista</t>
    <phoneticPr fontId="6"/>
  </si>
  <si>
    <t>https://issues.apache.org/jira/browse/DERBY-4155</t>
    <phoneticPr fontId="6"/>
  </si>
  <si>
    <t>DERBY-4155</t>
    <phoneticPr fontId="6"/>
  </si>
  <si>
    <t>jdbcapi/XATest.java doesn't seem to be running anywhere</t>
    <phoneticPr fontId="6"/>
  </si>
  <si>
    <t>https://issues.apache.org/jira/browse/DERBY-4149</t>
    <phoneticPr fontId="6"/>
  </si>
  <si>
    <t>DERBY-4149</t>
    <phoneticPr fontId="6"/>
  </si>
  <si>
    <t>test failure in jdbcapi.InternationalConnectSimpleDSTest fixture testSimpleDSConnect on IBM iseries - Database '?' not found.</t>
    <phoneticPr fontId="6"/>
  </si>
  <si>
    <t>https://issues.apache.org/jira/browse/DERBY-4133</t>
    <phoneticPr fontId="6"/>
  </si>
  <si>
    <t>DERBY-4133</t>
    <phoneticPr fontId="6"/>
  </si>
  <si>
    <t>testTableFunctionInJar' fails w/ 'The class 'DummyVTI' does not exist or is inaccessible...' on jvm1.4</t>
    <phoneticPr fontId="6"/>
  </si>
  <si>
    <t>https://issues.apache.org/jira/browse/DERBY-4037</t>
    <phoneticPr fontId="6"/>
  </si>
  <si>
    <t>DERBY-4037</t>
    <phoneticPr fontId="6"/>
  </si>
  <si>
    <t>On Z/OS storetests/st_reclaim_longcol.java fails with a large number of pages</t>
    <phoneticPr fontId="6"/>
  </si>
  <si>
    <t>J2EEDataSourceTest may ignore some failures</t>
    <phoneticPr fontId="6"/>
  </si>
  <si>
    <t>https://issues.apache.org/jira/browse/DERBY-3845</t>
    <phoneticPr fontId="6"/>
  </si>
  <si>
    <t>DERBY-3845</t>
    <phoneticPr fontId="6"/>
  </si>
  <si>
    <t>Problems running org.apache.derbyTesting.system.optimizer.RunOptimizerTest</t>
    <phoneticPr fontId="6"/>
  </si>
  <si>
    <t>https://issues.apache.org/jira/browse/DERBY-3689</t>
    <phoneticPr fontId="6"/>
  </si>
  <si>
    <t>DERBY-3689</t>
    <phoneticPr fontId="6"/>
  </si>
  <si>
    <t>PrivilegedActionException: javax.management.InstanceNotFoundException' in '*(VersionMBeanTest / NetworkServerMBeanTest)'</t>
    <phoneticPr fontId="6"/>
  </si>
  <si>
    <t>https://issues.apache.org/jira/browse/DERBY-3679</t>
    <phoneticPr fontId="6"/>
  </si>
  <si>
    <t>DERBY-3679</t>
    <phoneticPr fontId="6"/>
  </si>
  <si>
    <t>dataSourcePermissions_net failed on 10.1 with NullPointerException on IBM 1.5</t>
    <phoneticPr fontId="6"/>
  </si>
  <si>
    <t>https://issues.apache.org/jira/browse/DERBY-3655</t>
    <phoneticPr fontId="6"/>
  </si>
  <si>
    <t>DERBY-3655</t>
    <phoneticPr fontId="6"/>
  </si>
  <si>
    <t>errror in nightly regression test: LobStreamsTest:encryptedjunit.framework.AssertionFailedError: f:\jartest\JarResults.2008-04-29\ibm16_suites.All\system\singleUse\oneuse1e\tmp\lob6165.tmp</t>
    <phoneticPr fontId="6"/>
  </si>
  <si>
    <t>https://issues.apache.org/jira/browse/DERBY-3561</t>
    <phoneticPr fontId="6"/>
  </si>
  <si>
    <t>DERBY-3561</t>
    <phoneticPr fontId="6"/>
  </si>
  <si>
    <t>testStartStopManagementFromApplication(org.apache.derbyTesting.functionTests.tests.management.ManagementMBeanTest)junit.framework.AssertionFailedError: expected:&lt;2&gt; but was:&lt;5&gt;</t>
    <phoneticPr fontId="6"/>
  </si>
  <si>
    <t>https://issues.apache.org/jira/browse/DERBY-3557</t>
    <phoneticPr fontId="6"/>
  </si>
  <si>
    <t>DERBY-3557</t>
    <phoneticPr fontId="6"/>
  </si>
  <si>
    <t>hang in derbyall/storeall/storemore/OnlineCompressTest after java.lang.IllegalMonitorStateException with ibm 1.6</t>
    <phoneticPr fontId="6"/>
  </si>
  <si>
    <t>https://issues.apache.org/jira/browse/DERBY-3306</t>
    <phoneticPr fontId="6"/>
  </si>
  <si>
    <t>DERBY-3306</t>
    <phoneticPr fontId="6"/>
  </si>
  <si>
    <t>jdbc4.StatementEventsTest cannot be run individually in a clean environment</t>
    <phoneticPr fontId="6"/>
  </si>
  <si>
    <t>https://issues.apache.org/jira/browse/DERBY-3183</t>
    <phoneticPr fontId="6"/>
  </si>
  <si>
    <t>DERBY-3183</t>
    <phoneticPr fontId="6"/>
  </si>
  <si>
    <t>Error starting tracing' in testTraceCommands(org.apache.derbyTesting.functionTests.tests.derbynet.NetworkServerControlApiTest) on Windows…</t>
    <phoneticPr fontId="6"/>
  </si>
  <si>
    <t>https://issues.apache.org/jira/browse/DERBY-2870</t>
    <phoneticPr fontId="6"/>
  </si>
  <si>
    <t>DERBY-2870</t>
    <phoneticPr fontId="6"/>
  </si>
  <si>
    <t>iepnegativetests_ES.sql fails: new canon needed?</t>
    <phoneticPr fontId="6"/>
  </si>
  <si>
    <t>https://issues.apache.org/jira/browse/DERBY-2687</t>
    <phoneticPr fontId="6"/>
  </si>
  <si>
    <t>DERBY-2687</t>
    <phoneticPr fontId="6"/>
  </si>
  <si>
    <t>store/encryptDatabase.sql fails intermittently with ClassNotFoundException, Log Corrupted</t>
    <phoneticPr fontId="6"/>
  </si>
  <si>
    <t>https://issues.apache.org/jira/browse/DERBY-2366</t>
    <phoneticPr fontId="6"/>
  </si>
  <si>
    <t>DERBY-2366</t>
    <phoneticPr fontId="6"/>
  </si>
  <si>
    <t>Tests DerbyNetNewServer and SecureServerTest fails on weme 6.1</t>
    <phoneticPr fontId="6"/>
  </si>
  <si>
    <t>https://issues.apache.org/jira/browse/DERBY-2177</t>
    <phoneticPr fontId="6"/>
  </si>
  <si>
    <t>DERBY-2177</t>
    <phoneticPr fontId="6"/>
  </si>
  <si>
    <t>derbyall/derbyall.fail:tools/importExportThruIJ.sql fails on zOs with ibm15SR(3)</t>
    <phoneticPr fontId="6"/>
  </si>
  <si>
    <t>https://issues.apache.org/jira/browse/DERBY-2038</t>
    <phoneticPr fontId="6"/>
  </si>
  <si>
    <t>DERBY-2038</t>
    <phoneticPr fontId="6"/>
  </si>
  <si>
    <t>lang/releaseCompileLocks.sql and lang/closed.java fail under JDK 1.6 in insane mode</t>
    <phoneticPr fontId="6"/>
  </si>
  <si>
    <t>https://issues.apache.org/jira/browse/DERBY-1874</t>
    <phoneticPr fontId="6"/>
  </si>
  <si>
    <t>DERBY-1874</t>
    <phoneticPr fontId="6"/>
  </si>
  <si>
    <t>largeDataTests/LobLimits master needs update for new exception names</t>
    <phoneticPr fontId="6"/>
  </si>
  <si>
    <t>https://issues.apache.org/jira/browse/DERBY-1726</t>
    <phoneticPr fontId="6"/>
  </si>
  <si>
    <t>DERBY-1726</t>
    <phoneticPr fontId="6"/>
  </si>
  <si>
    <t>Make i18n/LocalizedDisplay.sql and i18n/LocalizedConnectionAttribute.sql behave equally on different platforms</t>
    <phoneticPr fontId="6"/>
  </si>
  <si>
    <t>https://issues.apache.org/jira/browse/DERBY-1691</t>
    <phoneticPr fontId="6"/>
  </si>
  <si>
    <t>DERBY-1691</t>
    <phoneticPr fontId="6"/>
  </si>
  <si>
    <t>https://issues.apache.org/jira/browse/DERBY-1584</t>
    <phoneticPr fontId="6"/>
  </si>
  <si>
    <t>jdbcapi/blobclob4BLOB.java fails under DerbyNet framework with JCC 2.6</t>
    <phoneticPr fontId="6"/>
  </si>
  <si>
    <t>store/encryptionKey_jar.sql and lang/dcl.sql fails on Cygwin</t>
    <phoneticPr fontId="6"/>
  </si>
  <si>
    <t>https://issues.apache.org/jira/browse/DERBY-1114</t>
    <phoneticPr fontId="6"/>
  </si>
  <si>
    <t>DERBY-1114</t>
    <phoneticPr fontId="6"/>
  </si>
  <si>
    <t>derbynet/testSecMec.java fails intermittently and test exits mysteriously when server is shutdown as part of the testrun.</t>
    <phoneticPr fontId="6"/>
  </si>
  <si>
    <t>DERBY-1584</t>
    <phoneticPr fontId="6"/>
  </si>
  <si>
    <t>https://issues.apache.org/jira/browse/DERBY-1109</t>
    <phoneticPr fontId="6"/>
  </si>
  <si>
    <t>DERBY-1109</t>
    <phoneticPr fontId="6"/>
  </si>
  <si>
    <t>lang/predicatePushdown.sql fails with wsdd5.6</t>
    <phoneticPr fontId="6"/>
  </si>
  <si>
    <t>https://issues.apache.org/jira/browse/DERBY-933</t>
    <phoneticPr fontId="6"/>
  </si>
  <si>
    <t>DERBY-933</t>
    <phoneticPr fontId="6"/>
  </si>
  <si>
    <t>jdbcapi/Stream.java fails on jdk13 with network client</t>
    <phoneticPr fontId="6"/>
  </si>
  <si>
    <t>https://issues.apache.org/jira/browse/DERBY-903</t>
    <phoneticPr fontId="6"/>
  </si>
  <si>
    <t>DERBY-903</t>
    <phoneticPr fontId="6"/>
  </si>
  <si>
    <t>Remove use of String(byte[]) and String(byte[], int, int) constructors in testing leading to non-portable behaviour</t>
    <phoneticPr fontId="6"/>
  </si>
  <si>
    <t>https://issues.apache.org/jira/browse/DERBY-892</t>
    <phoneticPr fontId="6"/>
  </si>
  <si>
    <t>DERBY-892</t>
    <phoneticPr fontId="6"/>
  </si>
  <si>
    <t>add mechanism for specifying policy file for individual function tests</t>
    <phoneticPr fontId="6"/>
  </si>
  <si>
    <t>https://issues.apache.org/jira/browse/DERBY-858</t>
  </si>
  <si>
    <t>DERBY-858</t>
    <phoneticPr fontId="6"/>
  </si>
  <si>
    <t>ijConnName test output order is non-deterministic.</t>
    <phoneticPr fontId="6"/>
  </si>
  <si>
    <t>https://issues.apache.org/jira/browse/DERBY-575</t>
    <phoneticPr fontId="6"/>
  </si>
  <si>
    <t>DERBY-575</t>
    <phoneticPr fontId="6"/>
  </si>
  <si>
    <t>test blobclob4BLOB fails on OS 390</t>
    <phoneticPr fontId="6"/>
  </si>
  <si>
    <t>Derby(「バグ」タグが存在するもの(closed)は3496件)</t>
    <rPh sb="0" eb="2">
      <t>ヒモヅk</t>
    </rPh>
    <phoneticPr fontId="6"/>
  </si>
  <si>
    <t>RawDBReaderTest.runRecoveryScript（）がRecovery.sqlを読み取るFileReaderを開くがクローズしていない.  Windowsでは開いているファイルを削除できないため、テストディレクトリをクリーンアップしようとするとtearDown（）が失敗する</t>
    <rPh sb="0" eb="1">
      <t>クr</t>
    </rPh>
    <phoneticPr fontId="6"/>
  </si>
  <si>
    <t>名称</t>
    <rPh sb="0" eb="2">
      <t>メイsy</t>
    </rPh>
    <phoneticPr fontId="10"/>
  </si>
  <si>
    <t>Windowsの継続的インテグレーションで失敗の状態が続いていた</t>
    <rPh sb="0" eb="2">
      <t>シッパケイゾk</t>
    </rPh>
    <phoneticPr fontId="6"/>
  </si>
  <si>
    <t>互換性におけるテストの失敗</t>
    <phoneticPr fontId="6"/>
  </si>
  <si>
    <t>junit.framework.AssertionFailedError：クライアントVMが失敗</t>
    <phoneticPr fontId="6"/>
  </si>
  <si>
    <t>DatabaseMetaDataTestが断続的に失敗する</t>
    <phoneticPr fontId="6"/>
  </si>
  <si>
    <t>テストでは「J」と表明されているが、失敗した回帰では実際には「I」。これは、最初に戻る制約が指定されていないため許可されている。アサートエラーの原因となる逆の順序で行を与えた別のクエリプランが使用されたということが起こったと仮定する。</t>
    <phoneticPr fontId="6"/>
  </si>
  <si>
    <t>スクリプトエラー</t>
    <phoneticPr fontId="6"/>
  </si>
  <si>
    <t>互換性の失敗</t>
    <rPh sb="0" eb="2">
      <t>ゴカンセ</t>
    </rPh>
    <phoneticPr fontId="6"/>
  </si>
  <si>
    <t>データベース</t>
    <phoneticPr fontId="6"/>
  </si>
  <si>
    <t>テーブル内のすべての行は圧縮操作の直前に削除されているので、バックグラウンドスレッドでBツリーポストコミット作業とのロック競合が発生する可能性がある</t>
    <phoneticPr fontId="6"/>
  </si>
  <si>
    <t>ロックによる衝突(lock conflict)</t>
    <rPh sb="0" eb="1">
      <t>sy</t>
    </rPh>
    <phoneticPr fontId="6"/>
  </si>
  <si>
    <t>OnlineCompressTestの失敗</t>
    <rPh sb="0" eb="2">
      <t>シッパ</t>
    </rPh>
    <phoneticPr fontId="6"/>
  </si>
  <si>
    <t>アクセスの拒否（「java.lang.RuntimePermission」「modifyThread」）</t>
    <phoneticPr fontId="6"/>
  </si>
  <si>
    <t>アクセス拒否</t>
    <phoneticPr fontId="6"/>
  </si>
  <si>
    <t>優先度</t>
    <rPh sb="0" eb="2">
      <t>ユウセn</t>
    </rPh>
    <phoneticPr fontId="6"/>
  </si>
  <si>
    <t>store.RecoveryAfterBackupTestで断続的な（6/60）例外の報告を受け取りました。
"main"の例外java.security.AccessControlException：アクセス拒否（ "java.lang.RuntimePermission" "modifyThread"）</t>
    <phoneticPr fontId="6"/>
  </si>
  <si>
    <t>Major</t>
    <phoneticPr fontId="6"/>
  </si>
  <si>
    <t>testConstraintDrops（org.apache.derbyTesting.functionTests.lang.ConglomerateSharingTest）のエラー</t>
    <phoneticPr fontId="6"/>
  </si>
  <si>
    <t xml:space="preserve"> 'DROPC_UIX2'はエラーメッセージに表示されないものが存在した</t>
    <rPh sb="0" eb="1">
      <t>ソンジ</t>
    </rPh>
    <phoneticPr fontId="6"/>
  </si>
  <si>
    <t>エラーメッセージの非表示</t>
    <rPh sb="0" eb="2">
      <t>ヒヒョ</t>
    </rPh>
    <phoneticPr fontId="6"/>
  </si>
  <si>
    <t>テストコードの欠陥の種類</t>
    <rPh sb="0" eb="12">
      <t>ケッカn</t>
    </rPh>
    <phoneticPr fontId="6"/>
  </si>
  <si>
    <t>サブプロセスからのstdoutの内容に対するSecureServerTestアサーションエラー</t>
    <phoneticPr fontId="6"/>
  </si>
  <si>
    <t>Minor</t>
    <phoneticPr fontId="6"/>
  </si>
  <si>
    <t>stdoutは空であるが、基本的なサーバーセキュリティポリシーがインストールされているというサーバーレポートが表示されるが競合状態になる可能性がある</t>
    <rPh sb="0" eb="3">
      <t>カノウセ</t>
    </rPh>
    <phoneticPr fontId="6"/>
  </si>
  <si>
    <t>アサーションエラー</t>
    <phoneticPr fontId="6"/>
  </si>
  <si>
    <t>SURQueryMixTestにおけるArrayIndexOutOfBoundsException(不正なインデックスを使って配列がアクセスされたことを示すためにスローされる)</t>
    <phoneticPr fontId="6"/>
  </si>
  <si>
    <t>不正なインデックスの使用</t>
    <rPh sb="0" eb="2">
      <t>フセ</t>
    </rPh>
    <phoneticPr fontId="6"/>
  </si>
  <si>
    <t>例外を引き起こすコードで、インデックスが-3であることを示しているが、Math.abs（int）を呼び出すことによってコードが確実に正の値になることが保証されている。ただし、Math.abs（int）はInteger.MIN_VALUEで呼び出された場合は負の数を返すことがある。これは正の整数は保持できないためである</t>
    <rPh sb="0" eb="2">
      <t>シヨ</t>
    </rPh>
    <phoneticPr fontId="6"/>
  </si>
  <si>
    <t>ログインタイムアウトを設定すると、スイートで実行したときにNativeAuthenticationServiceTestが失敗する原因を調べる</t>
    <phoneticPr fontId="6"/>
  </si>
  <si>
    <t>NativeAuthenticationServiceTestのテストケースの一部は、Windowsでは無効になっている。 Linux上のJDK 7u51では、lang._Suiteをderby.tests.login.timeout = 10で実行するとエラーが発生する。</t>
    <phoneticPr fontId="6"/>
  </si>
  <si>
    <t>ログインタイムアウトによるテストの失敗</t>
    <rPh sb="0" eb="2">
      <t>シッパ</t>
    </rPh>
    <phoneticPr fontId="6"/>
  </si>
  <si>
    <t>予期しない出力が原因でServerPropertiesTest.testToggleLogConnectionsが失敗する</t>
    <phoneticPr fontId="6"/>
  </si>
  <si>
    <t>予期しない出力</t>
    <rPh sb="0" eb="2">
      <t>ヨキ</t>
    </rPh>
    <phoneticPr fontId="6"/>
  </si>
  <si>
    <t>junit.framework.AssertionFailedError：
expectedString：Log Connectionsがonに変更された</t>
    <phoneticPr fontId="6"/>
  </si>
  <si>
    <t>testReadCommitted（org.apache.derbyTesting.functionTests.tests.store.UpdateLocksTest）junit.framework.AssertionFailedError：ResultSetの行が見つからない</t>
    <phoneticPr fontId="6"/>
  </si>
  <si>
    <t xml:space="preserve"> 10.8ブランチ、ibm15、ウィンドウ、ビルド1302046に対して失敗
2つのエラー：
1）testSerializable（org.apache.derbyTesting.functionTests.tests.store.UpdateLocksTest）java.sql.SQLException：テーブル/ビュー 'A'がすでにスキーマ 'APP'に存在
2）testReadUncommitted（org.apache.derbyTesting.functionTests.tests.store.UpdateLocksTest）java.sql.SQLException：表/ビュー 'A'はすでにスキーマ 'APP'に存在</t>
    <phoneticPr fontId="6"/>
  </si>
  <si>
    <t>検証が失敗した場合にスローされる例外</t>
    <phoneticPr fontId="6"/>
  </si>
  <si>
    <t>junitスイート内でderby.language.logStatementTextプロパティをtrueに設定しようとするとNPE(NullPointerException:ヌルポ)を取得する。</t>
    <rPh sb="0" eb="1">
      <t>ヌr</t>
    </rPh>
    <phoneticPr fontId="6"/>
  </si>
  <si>
    <t>Normal</t>
    <phoneticPr fontId="6"/>
  </si>
  <si>
    <t>ヌルポエラー</t>
    <phoneticPr fontId="6"/>
  </si>
  <si>
    <t>ステートメント・テキストを簡単に変更してログに記録。これにより大規模なデータスイートがNPEに実行される（NPEはrunall.outに表示される）。プロパティを設定しようとしている間に何が間違っているのかわからないので、結果はNPEになる。</t>
    <phoneticPr fontId="6"/>
  </si>
  <si>
    <t>Linuxでの再現テストで時々ハングアップ(フリーズ)する</t>
    <rPh sb="0" eb="2">
      <t>サイゲn</t>
    </rPh>
    <phoneticPr fontId="6"/>
  </si>
  <si>
    <t>フリーズ</t>
    <phoneticPr fontId="6"/>
  </si>
  <si>
    <t>テストの実行は、ReplicationRun_Local_Derby4910.testSlaveWaitsForMaster（）の後にtearDown（）で停止した。 （Thread.join（）が戻るのを待つ）</t>
    <phoneticPr fontId="6"/>
  </si>
  <si>
    <t>test_05_ClobNegativeで断続的なテストが失敗した。 LobLimitsTestjava.sql.SQLException：テーブル/ビュー 'BLOBTBL'は既にスキーマ 'APP'に存在。</t>
    <phoneticPr fontId="6"/>
  </si>
  <si>
    <t>Windows XPとトランクを備えた非常に遅い1台のCPUマシンでスイートを実行した。そこでは、5回中4回のテストが失敗している。</t>
    <phoneticPr fontId="6"/>
  </si>
  <si>
    <t>ロジックの変更</t>
    <rPh sb="0" eb="1">
      <t>ヘn</t>
    </rPh>
    <phoneticPr fontId="6"/>
  </si>
  <si>
    <t>JDBCMBeanTest＃testAttributeDriverLevelは、JUnitアサートの代わりにJavaアサートを使用する。実際のテストは行われない。</t>
    <phoneticPr fontId="6"/>
  </si>
  <si>
    <t>"assert"は、JUnitのassertではなくJavaの組み込み関数である</t>
    <phoneticPr fontId="6"/>
  </si>
  <si>
    <t>Javaアサートの使用</t>
    <phoneticPr fontId="6"/>
  </si>
  <si>
    <t>IBM JDK 1.7スイートを持つlinux上では、java.lang.reflect.InvocationTargetExceptionですべてが動作しない</t>
    <phoneticPr fontId="6"/>
  </si>
  <si>
    <t>このテストでは、FileAttributeViewをJava 7で使用できることが予想されていた。エンジン実装には、テストと同様のコードがある。しかし、エンジンはjava.nio.Files.getFileAttributeViewを正常に実行しなかった場合、アクセス権を設定するためのJava 6のアプローチに落ちてしまっている</t>
    <phoneticPr fontId="6"/>
  </si>
  <si>
    <t>アクセス権の読み取り</t>
    <rPh sb="0" eb="1">
      <t>YOM</t>
    </rPh>
    <phoneticPr fontId="6"/>
  </si>
  <si>
    <t>system.nstest.utils.Dbutil.update_one_row中のNullPointerException(ヌルポエラー)</t>
    <rPh sb="0" eb="1">
      <t>NUR</t>
    </rPh>
    <phoneticPr fontId="6"/>
  </si>
  <si>
    <t>nstestは、update_one_rowの呼び出し中（Windows XPの場合）とクライアント/サーバーの設定（SUSE Linux 10の場合）の両方がNullPointerExceptionになった。</t>
    <phoneticPr fontId="6"/>
  </si>
  <si>
    <t>test_derby_4779（lang.GeneratedColumnsTest）は、ibm 1.4.2で失敗。 ERROR 42X50;メソッド呼び出しに一致するメソッドが見つらなかった。</t>
    <phoneticPr fontId="6"/>
  </si>
  <si>
    <t>メソッドの呼び出し</t>
    <rPh sb="0" eb="1">
      <t>ヨビダs</t>
    </rPh>
    <phoneticPr fontId="6"/>
  </si>
  <si>
    <t>java.lang.Integer.signum（int）、オブジェクト型とプリミティブ型のすべての組み合わせを試しましたメソッド呼び出しが持つ可能性のあるパラメータの型変換が可能。このメソッドは存在する可能性があるが、パブリックおよび/または静的ではないか、またはパラメータ型がメソッド呼び出しを変換可能ではない。</t>
    <phoneticPr fontId="6"/>
  </si>
  <si>
    <t>BasicSetup.testTriggersWithLOBcolumns（）の断続的なOutOfMemoryErrors（メモリ不足エラー）</t>
    <phoneticPr fontId="6"/>
  </si>
  <si>
    <t>メモリ不足エラー</t>
    <rPh sb="0" eb="2">
      <t>フソk</t>
    </rPh>
    <phoneticPr fontId="6"/>
  </si>
  <si>
    <t>LOBをメモリに読み込まない事態が発生している</t>
    <rPh sb="0" eb="1">
      <t>ヨm</t>
    </rPh>
    <phoneticPr fontId="6"/>
  </si>
  <si>
    <t>GrantRevokeTestを英語以外のロケールで渡す</t>
    <phoneticPr fontId="6"/>
  </si>
  <si>
    <t>nullへの対策不足</t>
    <rPh sb="6" eb="8">
      <t>タイサク</t>
    </rPh>
    <rPh sb="8" eb="10">
      <t>フソク</t>
    </rPh>
    <phoneticPr fontId="6"/>
  </si>
  <si>
    <t>関数やプロシージャとして認識されていないものがあった</t>
    <rPh sb="0" eb="2">
      <t>カンスウ</t>
    </rPh>
    <rPh sb="12" eb="14">
      <t>ニンシキ</t>
    </rPh>
    <phoneticPr fontId="6"/>
  </si>
  <si>
    <t>ErrorCodeTestを英語以外のロケールで渡す</t>
    <phoneticPr fontId="6"/>
  </si>
  <si>
    <t>現在のステートメントに対する少なくとも1つのパラメーターが初期化されていません。</t>
    <phoneticPr fontId="6"/>
  </si>
  <si>
    <t>"PMDD 'が関数またはプロシージャとして認識されないと、ParameterMetaDataJdbc30Testが失敗する"</t>
    <phoneticPr fontId="6"/>
  </si>
  <si>
    <t>（org.apache.derbyTesting.functionTests.tests.jdbcapi.ParameterMetaDataJdbc30Test）java.sql.SQLSyntaxErrorException： 'PMDD'が関数またはプロシージャとして認識されません。</t>
    <phoneticPr fontId="6"/>
  </si>
  <si>
    <t>テストケースの順序</t>
    <phoneticPr fontId="6"/>
  </si>
  <si>
    <t>store.InterruptResilienceTest.testRAFWriteInterruptedのIBM 1.4.2でのテストの失敗：java.sql.SQLException：式の評価中に 'junit.framework.AssertionFailedError：割り込みフラグが失われました'という例外がスローされました。</t>
    <phoneticPr fontId="6"/>
  </si>
  <si>
    <t>例外 'junit.framework.AssertionFailedError：割り込みフラグが失われました'がスローされました。</t>
    <phoneticPr fontId="6"/>
  </si>
  <si>
    <t>割り込みフラグ</t>
    <rPh sb="0" eb="1">
      <t>ワ</t>
    </rPh>
    <rPh sb="2" eb="3">
      <t>コ</t>
    </rPh>
    <phoneticPr fontId="6"/>
  </si>
  <si>
    <t>seg0ディレクトリ内のデータファイルの1つを削除できなかったことです。 他のすべてのファイルは削除されているので、これは基本的には非常に壊れたデータベースです... Derbyは既定のケースで既存のディレクトリ構造を削除することはできません。</t>
    <phoneticPr fontId="6"/>
  </si>
  <si>
    <t>ディレクトリ構造の削除</t>
    <phoneticPr fontId="6"/>
  </si>
  <si>
    <t>Windows上で、カスケードのエラーは、後のテストAutomaticIndexStatisticsTestに失敗した</t>
    <phoneticPr fontId="6"/>
  </si>
  <si>
    <t>AutomaticIndexStatisticsTestの実行時にindex-stat-threadのアサーションエラーが発生する</t>
    <phoneticPr fontId="6"/>
  </si>
  <si>
    <t>Exception in thread "index-stat-thread" org.apache.derby.shared.common.sanity.AssertFailure: ASSERT FAILED No page at pagenumber: 1; ContainerHandle = BaseContainerHandle:(Container(0, 1153))</t>
    <phoneticPr fontId="6"/>
  </si>
  <si>
    <t>テストを実行すると、タイムアウト値がデフォルトに戻されます。</t>
    <phoneticPr fontId="6"/>
  </si>
  <si>
    <t>テストの実行中にロックのタイムアウトを変更するテストはまだいくつかありますが、テストの最後にはデフォルトに戻しません。</t>
    <phoneticPr fontId="6"/>
  </si>
  <si>
    <t>タイムアウト</t>
    <phoneticPr fontId="6"/>
  </si>
  <si>
    <t>assertDirectoryDeletedのOSReadOnlyTestにおけるテストの失敗</t>
    <phoneticPr fontId="6"/>
  </si>
  <si>
    <t>I've seen the assert flag a failure for deleteing a log file , and a seg0 file.
This is one stack trace:
1) testOSReadOnly(org.apache.derbyTesting.functionTests.tests.store.OSReadOnlyTest)junit.framework.AssertionFailedError: Failed to delete 2 files (root=F:\test\JarResults.2010-11-23\ibm16_suites.All\system\singleUse\readWrite: F:\test\JarResults.2010-11-23\ibm16_suites.All\system\singleUse\readWrite\log (isDir=true, canRead=true, canWrite=true, size=0), F:\jartest\JarResults.2010-11-23\ibm16_suites.All\system\singleUse\readWrite (isDir=true, canRead=true, canWrite=true, size=0)</t>
    <phoneticPr fontId="6"/>
  </si>
  <si>
    <t>ibm jvm 1.6のtestBoundariesのNullPointerException</t>
    <phoneticPr fontId="6"/>
  </si>
  <si>
    <t>NPEはBaseDataFileFactory.java:471で生成され、次のようになります。
istream.println（LINE）</t>
    <phoneticPr fontId="6"/>
  </si>
  <si>
    <t>InternationalConnectTestのテスト後にWindows上でIBM 1.5および1.6が発生した多くの障害</t>
    <phoneticPr fontId="6"/>
  </si>
  <si>
    <t>リビジョン1004460の変更後、Windows XP上でibm 1.5および1.6 jvmsで複数のテストが失敗します。
参照：http://people.apache.org/~myrnavl/derby_test_results/main/windows/testSummary-1004498.html
最初のエラーはこれです（このJIRAの読みやすさのために[\ n]に改行が挿入されています）：
1）testBoundaries（org.apache.derbyTesting.functionTests.tests.jdbcapi.InternationalConnectTest）java.sql.SQLException：[\ n]
DERBY SQLエラー：SQLCODE：-1、SQLSTATE：XJ001、SQLERRMC：java.security.AccessControlExceptionAccessが拒否されました[\ n]
（java.io.FilePermission C：\ derbyt \ tst \ system \ AAAAAAAAAAAAAAAAAAAAAAAAAAAAAAAAAAAAAAAAAAAAAAAAAAAAAAA [\ n]
AAAAAAAAAAAAAAAAAAAAAAAAAAAAAAAAAAAAAAAAAAAAAAAAAAAAAAAAAAAAAAAAAAAAAAAAAAAAAAAAAAAAAAAAAAAAAAAAAAAA [[n]]
AAAAAAAAAAAAAAAAAAAAAAAAAAAAAAAAAAAAAAAAAAAAAAAAAAAAAAAAAAAAAAAAAAAAAAAAAAAAAAAAAAAAAAAAAAAA \ tmp削除）[\ n]</t>
    <phoneticPr fontId="6"/>
  </si>
  <si>
    <t>SQLエラー</t>
    <phoneticPr fontId="6"/>
  </si>
  <si>
    <t>suites.Allは完全に失敗します。suite（）を呼び出せませんでした：XplainStatisticsTestのためjava.lang.reflect.InvocationTargetException</t>
    <phoneticPr fontId="6"/>
  </si>
  <si>
    <t>インポートorg.w3c.dom.Document;
インポートorg.w3c.dom.NodeList;
これにより、suite（）のsuites.Allの即時および完全な障害が発生します</t>
    <phoneticPr fontId="6"/>
  </si>
  <si>
    <t>suites.All</t>
    <phoneticPr fontId="6"/>
  </si>
  <si>
    <t>https://issues.apache.org/jira/browse/DERBY-4669</t>
    <phoneticPr fontId="6"/>
  </si>
  <si>
    <t>InternationalConnectTestのtestBoundariesフィクスチャをスキップした行がコメントアウトされたので、ibm 1.6でテストを実行すると、次のスタックが得られます。
1）testBoundaries（org.apache.derbyTesting.functionTests.tests.jdbcapi.InternationalConnectTest）java.sql.SQLException：DERBY SQLエラー：SQLCODE：-1、SQLSTATE：XJ001、SQLERRMC：java.lang.NullPointerExceptionXJ001.U</t>
    <phoneticPr fontId="6"/>
  </si>
  <si>
    <t>1）testBoundaries（org.apache.derbyTesting.functionTests.tests.jdbcapi.InternationalConnectTest）java.sql.SQLException：[\ n]
DERBY SQLエラー：SQLCODE：-1、SQLSTATE：XJ001、SQLERRMC：java.security.AccessControlExceptionAccessが拒否されました[\ n]</t>
    <phoneticPr fontId="6"/>
  </si>
  <si>
    <t>1つのエラーがありました：
1）testScanPositions（org.apache.derbyTesting.functionTests.tests.lang.XplainStatisticsTest）java.lang.NoSuchMethodError：java.lang.String：メソッド分割（Ljava / lang / String [Ljava / lang / String;見つかりません]</t>
    <phoneticPr fontId="6"/>
  </si>
  <si>
    <t>derbyclient.jarがクラスパス上のderby.jarの前に来ると、ClassLoaderBootTestが失敗する</t>
    <phoneticPr fontId="6"/>
  </si>
  <si>
    <t>クライアントクラスの中にはorg.apache.derby.iapi.services.sanity.SanityManagerを使用しているため、そのクラスがderby.jarとderbyclient.jarの両方に含まれているからです。クライアントクラスは、代わりにorg.apache.derby.shared.common.sanityのSanityManagerクラスを使用する必要があります。</t>
    <phoneticPr fontId="6"/>
  </si>
  <si>
    <t>パッケージ</t>
    <phoneticPr fontId="6"/>
  </si>
  <si>
    <t>SUSE Linux / IBM JIT-r9の 'store.AccessTest.testCS4595B_UniqueIndex（AccessTest.java:1729）'の 'AssertionFailedError'</t>
    <phoneticPr fontId="6"/>
  </si>
  <si>
    <t>1つの失敗があった：
1）testCS4595B_UniqueIndex（org.apache.derbyTesting.functionTests.tests.store.AccessTest）</t>
    <phoneticPr fontId="6"/>
  </si>
  <si>
    <t>test_031_derby_4413は夜間回帰で失敗しました：ComparisonFailure：expected：1しかし：2</t>
    <phoneticPr fontId="6"/>
  </si>
  <si>
    <t>Jvm 1.5、1.4、phoneMEの 'testDistinctInsertWithGeneratedColumn（... lang.DistinctTest）'の 'Column value mismatch'</t>
    <phoneticPr fontId="6"/>
  </si>
  <si>
    <t>根本的な原因は、保証されていない結果の特定の暗黙的な順序付けに依存していることです。
要するに、次の文のシーケンス（単純化されたテストケース）は、
テーブルソース（x int）を作成します。
ソース値1,2に挿入する。
テーブルdestを作成します（x int、y intは常に同一性として生成されます）。
destに挿入すると、別のxをソースから選択します。
JVMに関係なく、行（1,1）と（2,2）を含む表DESTが生成されました。
DERBY-4442の後には、SunのJVMバージョン1.6以降では（1,1）、（2,2）が含まれていましたが、以前のJVMバージョンでは行（2,1）と（1,2）を含むテーブルが生成されます。
DERBY-4442パッチがなくても、「SELECT DISTINCT X FROM SOURCE」が異なるJVMで異なる結果を示すことがわかります。しかし、DERBY-4442の前に、ターゲット表にID列が含まれている場合は、INSERT文のソースとして機能するSELECT DISTINCTがソートを実行するため、行はソート順に挿入されます。 DERBY-4442の後、ソートは不要になり、DistinctScanResultSetから返されたのと同じ順序で行が挿入されます。
ORDER BY句（DERBY-4が修正されるまで構文が受け入れられない）を除いて、挿入順序は保証されないため、JVMに依存する結果の違いはOKであり、テストはJVMのものとは独立して変更する必要があります</t>
    <phoneticPr fontId="6"/>
  </si>
  <si>
    <t>JVM（Java Virtual Machine / Java VM / Javaバーチャルマシン）のバージョン</t>
    <phoneticPr fontId="6"/>
  </si>
  <si>
    <t>この問題はおそらくDERBY-4457に似ています。失敗したテストケースはINSERT INTO ... SELECT DISTINCTを実行し、SELECT DISTINCTが返す行の順序はJVMのハッシュテーブル実装に依存します。</t>
    <phoneticPr fontId="6"/>
  </si>
  <si>
    <t>ランタイムインフォテストのtestRunTestsがアサーションの失敗の確認出力で定期的に失敗する</t>
    <phoneticPr fontId="6"/>
  </si>
  <si>
    <t>テストが失敗した理由は、新しいローカライズされたメッセージ（リビジョン793870）のコミットでした。
関連するメッセージは次のとおりです（ドイツ語）：
DRDA_RuntimeInfoPreparedStatementHeader.I =情報提供のための情報：\ n \ tAnwsg-ID \ t \ tSQL-Text \ n \ t ------------ \ t ---------- \ n</t>
    <phoneticPr fontId="6"/>
  </si>
  <si>
    <t>新しくローカライズされたメッセージ</t>
    <rPh sb="0" eb="1">
      <t>アタラ</t>
    </rPh>
    <phoneticPr fontId="6"/>
  </si>
  <si>
    <t>Windows Vista上の「store / updatelocks.sql」の時々途切れる障害</t>
    <phoneticPr fontId="6"/>
  </si>
  <si>
    <t>このテストはトランクで変換されているので、これらのエラーは10.8以降のバージョンでは発生しません。私はトランクで走った
DERBY-1913のKnutのパッチは、バックグラウンドデーモンでスリープ状態になり、更新されたテストでは失敗は見られませんでした</t>
    <phoneticPr fontId="6"/>
  </si>
  <si>
    <t>不安定性</t>
    <rPh sb="0" eb="4">
      <t>フアンテイセイ</t>
    </rPh>
    <phoneticPr fontId="6"/>
  </si>
  <si>
    <t>testBTreeForwardScan_fetchRows_resumeAfterWait_nonUnique_splitで要求された時間内にロックを取得できませんでした</t>
    <phoneticPr fontId="6"/>
  </si>
  <si>
    <t>1つのエラーがありました：
1）testBTreeForwardScan_fetchRows_resumeAfterWait_nonUnique_split（org.apache.derbyTesting.functionTests.tests.store.IndexSplitDeadlockTest）java.sql.SQLException：要求された時間内にロックを取得できませんでした</t>
    <phoneticPr fontId="6"/>
  </si>
  <si>
    <t>ロックの取得</t>
    <rPh sb="4" eb="6">
      <t>シュトク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</si>
</sst>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h:mm\ AM/PM;@"/>
  </numFmts>
  <fonts count="15">
    <font>
      <sz val="10"/>
      <color theme="4"/>
      <name val="游ゴシック"/>
      <family val="2"/>
      <scheme val="minor"/>
    </font>
    <font>
      <sz val="16"/>
      <color theme="0"/>
      <name val="游ゴシック Light"/>
      <family val="2"/>
      <scheme val="major"/>
    </font>
    <font>
      <b/>
      <sz val="12"/>
      <color theme="0"/>
      <name val="游ゴシック"/>
      <family val="2"/>
      <scheme val="minor"/>
    </font>
    <font>
      <sz val="12"/>
      <color theme="5"/>
      <name val="游ゴシック Light"/>
      <family val="2"/>
      <scheme val="major"/>
    </font>
    <font>
      <sz val="12"/>
      <color theme="0"/>
      <name val="游ゴシック Light"/>
      <family val="2"/>
      <scheme val="major"/>
    </font>
    <font>
      <sz val="10"/>
      <color theme="4"/>
      <name val="游ゴシック"/>
      <family val="2"/>
      <scheme val="minor"/>
    </font>
    <font>
      <sz val="6"/>
      <name val="游ゴシック"/>
      <family val="3"/>
      <charset val="128"/>
      <scheme val="minor"/>
    </font>
    <font>
      <sz val="12"/>
      <color theme="0"/>
      <name val="游ゴシック Light"/>
      <family val="2"/>
      <charset val="128"/>
      <scheme val="major"/>
    </font>
    <font>
      <u/>
      <sz val="10"/>
      <color theme="10"/>
      <name val="游ゴシック"/>
      <family val="2"/>
      <scheme val="minor"/>
    </font>
    <font>
      <sz val="12"/>
      <color rgb="FF444D56"/>
      <name val="Consolas"/>
      <family val="2"/>
    </font>
    <font>
      <sz val="6"/>
      <name val="游ゴシック"/>
      <family val="3"/>
      <charset val="128"/>
      <scheme val="minor"/>
    </font>
    <font>
      <sz val="12"/>
      <color rgb="FF9C0006"/>
      <name val="游ゴシック"/>
      <family val="2"/>
      <charset val="128"/>
      <scheme val="minor"/>
    </font>
    <font>
      <sz val="12"/>
      <color rgb="FF006100"/>
      <name val="游ゴシック"/>
      <family val="2"/>
      <charset val="128"/>
      <scheme val="minor"/>
    </font>
    <font>
      <sz val="12"/>
      <color rgb="FF9C5700"/>
      <name val="游ゴシック"/>
      <family val="2"/>
      <charset val="128"/>
      <scheme val="minor"/>
    </font>
    <font>
      <sz val="10"/>
      <color rgb="FFFF0000"/>
      <name val="游ゴシック (本文)"/>
      <family val="3"/>
      <charset val="128"/>
    </font>
  </fonts>
  <fills count="6">
    <fill>
      <patternFill patternType="none"/>
    </fill>
    <fill>
      <patternFill patternType="gray125"/>
    </fill>
    <fill>
      <patternFill patternType="solid">
        <fgColor theme="4"/>
        <bgColor indexed="64"/>
      </patternFill>
    </fill>
    <fill>
      <patternFill patternType="solid">
        <fgColor rgb="FFFFC7CE"/>
      </patternFill>
    </fill>
    <fill>
      <patternFill patternType="solid">
        <fgColor rgb="FFC6EFCE"/>
      </patternFill>
    </fill>
    <fill>
      <patternFill patternType="solid">
        <fgColor rgb="FFFFEB9C"/>
      </patternFill>
    </fill>
  </fills>
  <borders count="3">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2" borderId="0" applyProtection="0"/>
    <xf numFmtId="0" fontId="3" fillId="0" borderId="0" applyNumberFormat="0" applyFill="0" applyProtection="0">
      <alignment horizontal="left" vertical="center"/>
    </xf>
    <xf numFmtId="0" fontId="5" fillId="0" borderId="0" applyNumberFormat="0" applyFill="0" applyProtection="0">
      <alignment horizontal="left" vertical="center"/>
    </xf>
    <xf numFmtId="0" fontId="2" fillId="2" borderId="1" applyNumberFormat="0" applyAlignment="0" applyProtection="0"/>
    <xf numFmtId="0" fontId="8" fillId="0" borderId="0" applyNumberFormat="0" applyFill="0" applyBorder="0" applyAlignment="0" applyProtection="0"/>
    <xf numFmtId="0" fontId="11" fillId="3" borderId="0" applyNumberFormat="0" applyBorder="0" applyAlignment="0" applyProtection="0">
      <alignment vertical="center"/>
    </xf>
    <xf numFmtId="0" fontId="12" fillId="4" borderId="0" applyNumberFormat="0" applyBorder="0" applyAlignment="0" applyProtection="0">
      <alignment vertical="center"/>
    </xf>
    <xf numFmtId="0" fontId="13" fillId="5" borderId="0" applyNumberFormat="0" applyBorder="0" applyAlignment="0" applyProtection="0">
      <alignment vertical="center"/>
    </xf>
  </cellStyleXfs>
  <cellXfs count="35">
    <xf numFmtId="0" fontId="0" fillId="0" borderId="0" xfId="0"/>
    <xf numFmtId="0" fontId="0" fillId="0" borderId="0" xfId="0" applyAlignment="1">
      <alignment horizontal="left"/>
    </xf>
    <xf numFmtId="0" fontId="5" fillId="0" borderId="0" xfId="3" applyAlignment="1">
      <alignment horizontal="left"/>
    </xf>
    <xf numFmtId="0" fontId="1" fillId="2" borderId="0" xfId="1" applyFill="1" applyAlignment="1">
      <alignment horizontal="left" indent="1"/>
    </xf>
    <xf numFmtId="0" fontId="1" fillId="0" borderId="0" xfId="1" applyFill="1" applyAlignment="1">
      <alignment horizontal="left" indent="1"/>
    </xf>
    <xf numFmtId="0" fontId="4" fillId="2" borderId="0" xfId="4" applyFont="1" applyBorder="1" applyAlignment="1">
      <alignment horizontal="center" vertical="center"/>
    </xf>
    <xf numFmtId="0" fontId="3" fillId="0" borderId="0" xfId="2" applyAlignment="1">
      <alignment horizontal="right" wrapText="1"/>
    </xf>
    <xf numFmtId="1" fontId="5" fillId="0" borderId="0" xfId="3" applyNumberFormat="1" applyAlignment="1">
      <alignment horizontal="left"/>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Alignment="1">
      <alignment horizontal="center" vertical="center" wrapText="1"/>
    </xf>
    <xf numFmtId="176" fontId="5" fillId="0" borderId="0" xfId="3" applyNumberFormat="1">
      <alignment horizontal="left" vertical="center"/>
    </xf>
    <xf numFmtId="0" fontId="3" fillId="0" borderId="0" xfId="2" applyAlignment="1">
      <alignment horizontal="right" vertical="center"/>
    </xf>
    <xf numFmtId="0" fontId="7" fillId="2" borderId="1" xfId="4" applyFont="1" applyAlignment="1">
      <alignment horizontal="center" vertical="center"/>
    </xf>
    <xf numFmtId="14" fontId="0" fillId="0" borderId="0" xfId="3" applyNumberFormat="1" applyFont="1">
      <alignment horizontal="left" vertical="center"/>
    </xf>
    <xf numFmtId="0" fontId="8" fillId="0" borderId="0" xfId="5"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8" fillId="0" borderId="0" xfId="5" applyAlignment="1">
      <alignment horizontal="center" vertical="center" wrapText="1"/>
    </xf>
    <xf numFmtId="15" fontId="0" fillId="0" borderId="0" xfId="0" applyNumberFormat="1" applyAlignment="1">
      <alignment horizontal="center" vertical="center" wrapText="1"/>
    </xf>
    <xf numFmtId="0" fontId="7" fillId="2" borderId="1" xfId="4" applyFont="1" applyAlignment="1">
      <alignment horizontal="center" vertical="center" wrapText="1"/>
    </xf>
    <xf numFmtId="0" fontId="0" fillId="0" borderId="0" xfId="0" applyAlignment="1">
      <alignment horizontal="center"/>
    </xf>
    <xf numFmtId="0" fontId="9" fillId="0" borderId="0" xfId="0" applyFont="1" applyAlignment="1">
      <alignment horizontal="center" vertical="center"/>
    </xf>
    <xf numFmtId="0" fontId="11" fillId="3" borderId="0" xfId="6" applyAlignment="1">
      <alignment horizontal="center" vertical="center" wrapText="1"/>
    </xf>
    <xf numFmtId="0" fontId="0" fillId="0" borderId="0" xfId="0" applyNumberFormat="1" applyAlignment="1">
      <alignment horizontal="left"/>
    </xf>
    <xf numFmtId="0" fontId="8" fillId="0" borderId="0" xfId="5"/>
    <xf numFmtId="0" fontId="0" fillId="0" borderId="0" xfId="0" applyAlignment="1">
      <alignment wrapText="1"/>
    </xf>
    <xf numFmtId="0" fontId="0" fillId="0" borderId="2" xfId="0" applyBorder="1" applyAlignment="1">
      <alignment wrapText="1"/>
    </xf>
    <xf numFmtId="0" fontId="11" fillId="3" borderId="0" xfId="6" applyAlignment="1"/>
    <xf numFmtId="0" fontId="8" fillId="0" borderId="0" xfId="5" applyAlignment="1">
      <alignment horizontal="center" wrapText="1"/>
    </xf>
    <xf numFmtId="0" fontId="0" fillId="0" borderId="0" xfId="0" applyAlignment="1">
      <alignment horizontal="center" wrapText="1"/>
    </xf>
    <xf numFmtId="14" fontId="14" fillId="0" borderId="0" xfId="3" applyNumberFormat="1" applyFont="1">
      <alignment horizontal="left" vertical="center"/>
    </xf>
    <xf numFmtId="0" fontId="0" fillId="0" borderId="0" xfId="0" quotePrefix="1" applyAlignment="1">
      <alignment horizontal="center" wrapText="1"/>
    </xf>
    <xf numFmtId="0" fontId="11" fillId="3" borderId="0" xfId="6" applyAlignment="1">
      <alignment horizontal="center" wrapText="1"/>
    </xf>
    <xf numFmtId="0" fontId="12" fillId="4" borderId="0" xfId="7" applyAlignment="1">
      <alignment horizontal="center" wrapText="1"/>
    </xf>
    <xf numFmtId="0" fontId="13" fillId="5" borderId="0" xfId="8" applyAlignment="1">
      <alignment horizontal="center" wrapText="1"/>
    </xf>
  </cellXfs>
  <cellStyles count="9">
    <cellStyle name="タイトル" xfId="1" builtinId="15" customBuiltin="1"/>
    <cellStyle name="どちらでもない" xfId="8" builtinId="28"/>
    <cellStyle name="ハイパーリンク" xfId="5" builtinId="8"/>
    <cellStyle name="悪い" xfId="6" builtinId="27"/>
    <cellStyle name="見出し 1" xfId="4" builtinId="16" customBuiltin="1"/>
    <cellStyle name="見出し 2" xfId="2" builtinId="17" customBuiltin="1"/>
    <cellStyle name="見出し 3" xfId="3" builtinId="18" customBuiltin="1"/>
    <cellStyle name="標準" xfId="0" builtinId="0" customBuiltin="1"/>
    <cellStyle name="良い" xfId="7" builtinId="26"/>
  </cellStyles>
  <dxfs count="56">
    <dxf>
      <alignment horizontal="center"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游ゴシック Light"/>
        <scheme val="major"/>
      </font>
      <alignment horizontal="center" vertical="center"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游ゴシック Light"/>
        <scheme val="major"/>
      </font>
      <alignment horizontal="center" vertical="center" textRotation="0" wrapText="0" indent="0" justifyLastLine="0" shrinkToFit="0" readingOrder="0"/>
    </dxf>
    <dxf>
      <fill>
        <patternFill>
          <bgColor theme="2"/>
        </patternFill>
      </fill>
    </dxf>
    <dxf>
      <font>
        <color theme="5"/>
      </font>
    </dxf>
    <dxf>
      <font>
        <color theme="0"/>
      </font>
      <fill>
        <patternFill>
          <bgColor theme="4"/>
        </patternFill>
      </fill>
      <border diagonalUp="0" diagonalDown="0">
        <left/>
        <right/>
        <top/>
        <bottom style="thin">
          <color theme="4"/>
        </bottom>
        <vertical/>
        <horizontal/>
      </border>
    </dxf>
    <dxf>
      <font>
        <color theme="4"/>
      </font>
      <border>
        <bottom style="medium">
          <color theme="5"/>
        </bottom>
        <horizontal style="medium">
          <color theme="5"/>
        </horizontal>
      </border>
    </dxf>
  </dxfs>
  <tableStyles count="1" defaultPivotStyle="PivotStyleLight16">
    <tableStyle name="スケジュール" pivot="0" count="4" xr9:uid="{00000000-0011-0000-FFFF-FFFF00000000}">
      <tableStyleElement type="wholeTable" dxfId="55"/>
      <tableStyleElement type="headerRow" dxfId="54"/>
      <tableStyleElement type="firstColumn" dxfId="53"/>
      <tableStyleElement type="secondColumnStripe" dxfId="5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3BCE966-EAF8-2D4C-8195-9679AA3E2C55}" name="Schedule10" displayName="Schedule10" ref="B8:N81" totalsRowShown="0" headerRowDxfId="51" dataDxfId="50" headerRowCellStyle="見出し 1">
  <tableColumns count="13">
    <tableColumn id="2" xr3:uid="{F4D5BFAF-4C38-9B49-BB79-CAC56E665C4D}" name="番号" dataDxfId="49"/>
    <tableColumn id="3" xr3:uid="{8658A754-5270-E146-AE49-2FC4D4A6EB5B}" name="バグID" dataDxfId="48"/>
    <tableColumn id="4" xr3:uid="{F2705E38-BA29-4D4A-958E-D487322C7D6C}" name="バグIDのURL" dataDxfId="47"/>
    <tableColumn id="18" xr3:uid="{682E9246-F58E-5340-856B-14A155FF4DED}" name="バグタイトル" dataDxfId="46"/>
    <tableColumn id="10" xr3:uid="{06020F36-30C1-6149-9A06-E839AACF6056}" name="ファイル変更はあるか？" dataDxfId="45"/>
    <tableColumn id="11" xr3:uid="{0C5CCA27-0497-DB40-8F78-A79532C100A9}" name="テスト変更はあるか？" dataDxfId="44"/>
    <tableColumn id="1" xr3:uid="{00874A22-837A-C148-93F1-2A630F275FDF}" name="テストの種類" dataDxfId="43"/>
    <tableColumn id="19" xr3:uid="{9CFA7693-52CF-7346-B32F-022F558D675D}" name="REOPENEDされているか？" dataDxfId="42" dataCellStyle="悪い"/>
    <tableColumn id="20" xr3:uid="{93553598-E625-004B-8A37-71F6F28DDFDE}" name="優先度" dataDxfId="41"/>
    <tableColumn id="13" xr3:uid="{AF5E5D51-902A-6144-8A98-761C675A986D}" name="テストコードの欠陥の種類" dataDxfId="40"/>
    <tableColumn id="15" xr3:uid="{18AA3E5F-317D-0F48-A7A3-1FE616E560A7}" name="テストコードの誤りによって欠陥が見逃されている疑いがあるか？" dataDxfId="39"/>
    <tableColumn id="16" xr3:uid="{AA025CA8-9EB2-164E-98CC-F19E7DC36931}" name="コメント" dataDxfId="38"/>
    <tableColumn id="17" xr3:uid="{D6587759-5AB7-BB43-95FD-0DCB79B7BF6B}" name="欠陥レポート" dataDxfId="37"/>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799A05-62C8-014C-AC82-328398BE50B3}" name="テーブル79123111213" displayName="テーブル79123111213" ref="F4:G7" totalsRowShown="0" headerRowDxfId="36" dataDxfId="35">
  <autoFilter ref="F4:G7" xr:uid="{DB8F393B-39D8-2747-B8B9-97605FFA6EDC}"/>
  <tableColumns count="2">
    <tableColumn id="1" xr3:uid="{2526AFEF-3926-1B46-A0E2-BED6C809C5B3}" name="REOPENEDの数" dataDxfId="34"/>
    <tableColumn id="2" xr3:uid="{B67444F4-F703-3D43-AB1C-2FAA5FBB0A3B}" name="数" dataDxfId="33">
      <calculatedColumnFormula>COUNTIF(#REF!,"なし")</calculatedColumnFormula>
    </tableColumn>
  </tableColumns>
  <tableStyleInfo name="TableStyleLight1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chedule" displayName="Schedule" ref="B9:T159" totalsRowShown="0" headerRowDxfId="32" dataDxfId="31" headerRowCellStyle="見出し 1">
  <tableColumns count="19">
    <tableColumn id="2" xr3:uid="{00000000-0010-0000-0000-000002000000}" name="番号" dataDxfId="30"/>
    <tableColumn id="3" xr3:uid="{00000000-0010-0000-0000-000003000000}" name="バグID" dataDxfId="29"/>
    <tableColumn id="4" xr3:uid="{00000000-0010-0000-0000-000004000000}" name="バグIDのURL" dataDxfId="28"/>
    <tableColumn id="5" xr3:uid="{00000000-0010-0000-0000-000005000000}" name="コミット日時" dataDxfId="27"/>
    <tableColumn id="6" xr3:uid="{00000000-0010-0000-0000-000006000000}" name="コミットURL" dataDxfId="26"/>
    <tableColumn id="7" xr3:uid="{00000000-0010-0000-0000-000007000000}" name="コミットID" dataDxfId="25"/>
    <tableColumn id="8" xr3:uid="{00000000-0010-0000-0000-000008000000}" name="コミットメッセージ" dataDxfId="24"/>
    <tableColumn id="9" xr3:uid="{36D04E60-7C75-F140-9D66-6A73EB9B2B39}" name="ファイルパス" dataDxfId="23"/>
    <tableColumn id="10" xr3:uid="{5D0BDDA3-8415-164F-9021-58A3496F0508}" name="ファイル変更はあるか？" dataDxfId="22"/>
    <tableColumn id="11" xr3:uid="{E09990E7-E023-D840-A825-3D84F1B7E9B5}" name="テスト変更はあるか？" dataDxfId="21"/>
    <tableColumn id="12" xr3:uid="{AA815E56-C2AA-8B4E-961F-F9FB3AE371E9}" name="変更点" dataDxfId="20"/>
    <tableColumn id="14" xr3:uid="{6CD87BCB-2CD0-7F4B-B917-F66EE1C1B44F}" name="テスト・プロダクトコードのどちらから先にできたと考えられるか？" dataDxfId="19"/>
    <tableColumn id="1" xr3:uid="{55E8303D-428F-484B-95D5-E9C4673692DB}" name="テストの種類" dataDxfId="18"/>
    <tableColumn id="18" xr3:uid="{3B906DF3-4BEA-0D47-8CAD-5B06A4988096}" name="is:closed label:bug test がある" dataDxfId="17"/>
    <tableColumn id="19" xr3:uid="{C049585B-3FE8-0041-AFA0-CB524DA45E88}" name="REOPENされているか？" dataDxfId="16" dataCellStyle="悪い"/>
    <tableColumn id="13" xr3:uid="{909067D7-598E-A24E-9380-8CBDF6877549}" name="テストコードの欠陥の種類(A〜O)" dataDxfId="15"/>
    <tableColumn id="15" xr3:uid="{713DA155-79D0-B244-8DB4-D19DF7A65E12}" name="テストコードの誤りによって欠陥が見逃されている疑いがあるか？" dataDxfId="14"/>
    <tableColumn id="16" xr3:uid="{C98B8D03-6CF5-FB4C-A8D4-6649845DD618}" name="コメント" dataDxfId="13"/>
    <tableColumn id="17" xr3:uid="{1324AA07-5316-1B40-8D28-1FBD638B10F7}" name="欠陥レポート" dataDxfId="12"/>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D139C68-D5A5-6246-81FB-108C6FEB5D7F}" name="テーブル7" displayName="テーブル7" ref="I3:J6" totalsRowShown="0" headerRowDxfId="11" dataDxfId="10">
  <autoFilter ref="I3:J6" xr:uid="{389C861B-8DA9-D646-BFE4-81FDD97D7DC6}"/>
  <tableColumns count="2">
    <tableColumn id="1" xr3:uid="{82AD0971-0005-B24A-86EE-4023E207F4FE}" name="”is:closed label:bug test”の検索結果" dataDxfId="9"/>
    <tableColumn id="2" xr3:uid="{967E36D4-C15B-0745-BD20-7CC08AFA5919}" name="数" dataDxfId="8">
      <calculatedColumnFormula>COUNTIF(O9:O158,"なし")</calculatedColumnFormula>
    </tableColumn>
  </tableColumns>
  <tableStyleInfo name="TableStyleLight1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634FEC-AED5-A348-A651-8F7F27131361}" name="テーブル79" displayName="テーブル79" ref="L3:M6" totalsRowShown="0" headerRowDxfId="7" dataDxfId="6">
  <autoFilter ref="L3:M6" xr:uid="{93888098-0FF9-834D-AA0F-303E7F3BBA4B}"/>
  <tableColumns count="2">
    <tableColumn id="1" xr3:uid="{D8FADD0E-8190-FE4E-8E92-B5AB763CC1B9}" name="REOPENの数" dataDxfId="5"/>
    <tableColumn id="2" xr3:uid="{6784A2DF-A6C8-D445-9722-2E4D5D26E994}" name="数" dataDxfId="4">
      <calculatedColumnFormula>COUNTIF(P$10:P$159,"なし")</calculatedColumnFormula>
    </tableColumn>
  </tableColumns>
  <tableStyleInfo name="TableStyleLight1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CCF510-B419-5D43-A504-383641DDF22C}" name="テーブル1" displayName="テーブル1" ref="A2:A7" totalsRowShown="0" headerRowDxfId="3">
  <autoFilter ref="A2:A7" xr:uid="{A20A2806-8639-FC41-828E-D11BCA4F3C3C}"/>
  <tableColumns count="1">
    <tableColumn id="1" xr3:uid="{CE5D71AF-FCE1-6748-972C-99EFC86F6D72}" name="番号"/>
  </tableColumns>
  <tableStyleInfo name="TableStyleLight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EAB9DBD-D212-3241-A00B-96159D5DE6A6}" name="テーブル4" displayName="テーブル4" ref="B2:C7" totalsRowShown="0" headerRowDxfId="2">
  <autoFilter ref="B2:C7" xr:uid="{9EAD2814-8489-DC4A-9907-2C71747DC47F}"/>
  <tableColumns count="2">
    <tableColumn id="1" xr3:uid="{2ACA79CF-A873-944F-B107-77835C0CADFC}" name="用語"/>
    <tableColumn id="2" xr3:uid="{DC379AD2-0FAE-D64A-A01B-7B2059764080}" name="定義"/>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1C2A25-4983-EA41-BABF-A6CEE80ADEF7}" name="テーブル16" displayName="テーブル16" ref="A11:A16" totalsRowShown="0" headerRowDxfId="1">
  <autoFilter ref="A11:A16" xr:uid="{4E12A117-9C33-5643-A3EE-7BE3B8F1A08F}"/>
  <tableColumns count="1">
    <tableColumn id="1" xr3:uid="{E9BC11F3-16E4-D146-A064-ED74A27CA2A9}" name="番号"/>
  </tableColumns>
  <tableStyleInfo name="TableStyleLight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E483BA5-EDAD-6142-8255-7E221EF1E0A4}" name="テーブル47" displayName="テーブル47" ref="B11:C16" totalsRowShown="0" headerRowDxfId="0">
  <autoFilter ref="B11:C16" xr:uid="{2C77BDEC-D043-EB42-B531-8EF201973BC2}"/>
  <tableColumns count="2">
    <tableColumn id="1" xr3:uid="{0AA64E06-40DC-6344-AE37-86E8A35F84FB}" name="名称"/>
    <tableColumn id="2" xr3:uid="{F82F8390-7E05-1247-B34A-E5DEADD26F29}" name="定義"/>
  </tableColumns>
  <tableStyleInfo name="TableStyleLight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E59644C-F75A-1A48-A29A-5E0F09FDE64F}" name="テーブル15" displayName="テーブル15" ref="A2:B8" totalsRowShown="0">
  <autoFilter ref="A2:B8" xr:uid="{340620F5-B9BD-4442-A4AF-81FF66038921}"/>
  <tableColumns count="2">
    <tableColumn id="1" xr3:uid="{D9E593F5-862C-864E-9D98-54468AF6B59C}" name="JAVAプロジェクト"/>
    <tableColumn id="2" xr3:uid="{40E50699-0973-FE48-8B6B-640679A0D84F}" name="URL"/>
  </tableColumns>
  <tableStyleInfo name="TableStyleLight6"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4A451DD-13A0-3A4A-B854-E48ED36A61BC}" name="テーブル1517" displayName="テーブル1517" ref="A11:C15" totalsRowShown="0">
  <autoFilter ref="A11:C15" xr:uid="{16B8BB27-3024-A647-A316-4C9DD5EA7C93}"/>
  <tableColumns count="3">
    <tableColumn id="1" xr3:uid="{38BCC437-8AA2-B54D-8959-6FA7A482CDFF}" name="JApacheプロジェクト"/>
    <tableColumn id="2" xr3:uid="{1E77892A-F7BD-F14B-9D94-9F2EEF251ACD}" name="URL"/>
    <tableColumn id="4" xr3:uid="{4A60D69F-954F-9A4E-A0A3-AD9CCE89944E}" name="列1"/>
  </tableColumns>
  <tableStyleInfo name="TableStyleLight6"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issues.apache.org/jira/browse/DERBY-5014" TargetMode="External"/><Relationship Id="rId21" Type="http://schemas.openxmlformats.org/officeDocument/2006/relationships/hyperlink" Target="https://issues.apache.org/jira/browse/DERBY-5251" TargetMode="External"/><Relationship Id="rId42" Type="http://schemas.openxmlformats.org/officeDocument/2006/relationships/hyperlink" Target="https://issues.apache.org/jira/browse/DERBY-4186" TargetMode="External"/><Relationship Id="rId47" Type="http://schemas.openxmlformats.org/officeDocument/2006/relationships/hyperlink" Target="https://issues.apache.org/jira/browse/DERBY-4037" TargetMode="External"/><Relationship Id="rId63" Type="http://schemas.openxmlformats.org/officeDocument/2006/relationships/hyperlink" Target="https://issues.apache.org/jira/browse/DERBY-1726" TargetMode="External"/><Relationship Id="rId68" Type="http://schemas.openxmlformats.org/officeDocument/2006/relationships/hyperlink" Target="https://issues.apache.org/jira/browse/DERBY-933" TargetMode="External"/><Relationship Id="rId2" Type="http://schemas.openxmlformats.org/officeDocument/2006/relationships/hyperlink" Target="https://issues.apache.org/jira/browse/DERBY-6739" TargetMode="External"/><Relationship Id="rId16" Type="http://schemas.openxmlformats.org/officeDocument/2006/relationships/hyperlink" Target="https://issues.apache.org/jira/browse/DERBY-5434" TargetMode="External"/><Relationship Id="rId29" Type="http://schemas.openxmlformats.org/officeDocument/2006/relationships/hyperlink" Target="https://issues.apache.org/jira/browse/DERBY-4836" TargetMode="External"/><Relationship Id="rId11" Type="http://schemas.openxmlformats.org/officeDocument/2006/relationships/hyperlink" Target="https://issues.apache.org/jira/browse/DERBY-5667" TargetMode="External"/><Relationship Id="rId24" Type="http://schemas.openxmlformats.org/officeDocument/2006/relationships/hyperlink" Target="https://issues.apache.org/jira/browse/DERBY-5040" TargetMode="External"/><Relationship Id="rId32" Type="http://schemas.openxmlformats.org/officeDocument/2006/relationships/hyperlink" Target="https://issues.apache.org/jira/browse/DERBY-4836" TargetMode="External"/><Relationship Id="rId37" Type="http://schemas.openxmlformats.org/officeDocument/2006/relationships/hyperlink" Target="https://issues.apache.org/jira/browse/DERBY-4307" TargetMode="External"/><Relationship Id="rId40" Type="http://schemas.openxmlformats.org/officeDocument/2006/relationships/hyperlink" Target="https://issues.apache.org/jira/browse/DERBY-4201" TargetMode="External"/><Relationship Id="rId45" Type="http://schemas.openxmlformats.org/officeDocument/2006/relationships/hyperlink" Target="https://issues.apache.org/jira/browse/DERBY-4149" TargetMode="External"/><Relationship Id="rId53" Type="http://schemas.openxmlformats.org/officeDocument/2006/relationships/hyperlink" Target="https://issues.apache.org/jira/browse/DERBY-3561" TargetMode="External"/><Relationship Id="rId58" Type="http://schemas.openxmlformats.org/officeDocument/2006/relationships/hyperlink" Target="https://issues.apache.org/jira/browse/DERBY-2687" TargetMode="External"/><Relationship Id="rId66" Type="http://schemas.openxmlformats.org/officeDocument/2006/relationships/hyperlink" Target="https://issues.apache.org/jira/browse/DERBY-1114" TargetMode="External"/><Relationship Id="rId74" Type="http://schemas.openxmlformats.org/officeDocument/2006/relationships/table" Target="../tables/table1.xml"/><Relationship Id="rId5" Type="http://schemas.openxmlformats.org/officeDocument/2006/relationships/hyperlink" Target="https://issues.apache.org/jira/browse/DERBY-6352" TargetMode="External"/><Relationship Id="rId61" Type="http://schemas.openxmlformats.org/officeDocument/2006/relationships/hyperlink" Target="https://issues.apache.org/jira/browse/DERBY-2038" TargetMode="External"/><Relationship Id="rId19" Type="http://schemas.openxmlformats.org/officeDocument/2006/relationships/hyperlink" Target="https://issues.apache.org/jira/browse/DERBY-5277" TargetMode="External"/><Relationship Id="rId14" Type="http://schemas.openxmlformats.org/officeDocument/2006/relationships/hyperlink" Target="https://issues.apache.org/jira/browse/DERBY-5638" TargetMode="External"/><Relationship Id="rId22" Type="http://schemas.openxmlformats.org/officeDocument/2006/relationships/hyperlink" Target="https://issues.apache.org/jira/browse/DERBY-5159" TargetMode="External"/><Relationship Id="rId27" Type="http://schemas.openxmlformats.org/officeDocument/2006/relationships/hyperlink" Target="https://issues.apache.org/jira/browse/DERBY-4915" TargetMode="External"/><Relationship Id="rId30" Type="http://schemas.openxmlformats.org/officeDocument/2006/relationships/hyperlink" Target="https://issues.apache.org/jira/browse/DERBY-4781" TargetMode="External"/><Relationship Id="rId35" Type="http://schemas.openxmlformats.org/officeDocument/2006/relationships/hyperlink" Target="https://issues.apache.org/jira/browse/DERBY-4460" TargetMode="External"/><Relationship Id="rId43" Type="http://schemas.openxmlformats.org/officeDocument/2006/relationships/hyperlink" Target="https://issues.apache.org/jira/browse/DERBY-4179" TargetMode="External"/><Relationship Id="rId48" Type="http://schemas.openxmlformats.org/officeDocument/2006/relationships/hyperlink" Target="https://issues.apache.org/jira/browse/DERBY-3852" TargetMode="External"/><Relationship Id="rId56" Type="http://schemas.openxmlformats.org/officeDocument/2006/relationships/hyperlink" Target="https://issues.apache.org/jira/browse/DERBY-3183" TargetMode="External"/><Relationship Id="rId64" Type="http://schemas.openxmlformats.org/officeDocument/2006/relationships/hyperlink" Target="https://issues.apache.org/jira/browse/DERBY-1691" TargetMode="External"/><Relationship Id="rId69" Type="http://schemas.openxmlformats.org/officeDocument/2006/relationships/hyperlink" Target="https://issues.apache.org/jira/browse/DERBY-903" TargetMode="External"/><Relationship Id="rId8" Type="http://schemas.openxmlformats.org/officeDocument/2006/relationships/hyperlink" Target="https://issues.apache.org/jira/browse/DERBY-6196" TargetMode="External"/><Relationship Id="rId51" Type="http://schemas.openxmlformats.org/officeDocument/2006/relationships/hyperlink" Target="https://issues.apache.org/jira/browse/DERBY-3679" TargetMode="External"/><Relationship Id="rId72" Type="http://schemas.openxmlformats.org/officeDocument/2006/relationships/hyperlink" Target="https://issues.apache.org/jira/browse/DERBY-4669" TargetMode="External"/><Relationship Id="rId3" Type="http://schemas.openxmlformats.org/officeDocument/2006/relationships/hyperlink" Target="https://issues.apache.org/jira/browse/DERBY-6623" TargetMode="External"/><Relationship Id="rId12" Type="http://schemas.openxmlformats.org/officeDocument/2006/relationships/hyperlink" Target="https://issues.apache.org/jira/browse/DERBY-5663" TargetMode="External"/><Relationship Id="rId17" Type="http://schemas.openxmlformats.org/officeDocument/2006/relationships/hyperlink" Target="https://issues.apache.org/jira/browse/DERBY-5421" TargetMode="External"/><Relationship Id="rId25" Type="http://schemas.openxmlformats.org/officeDocument/2006/relationships/hyperlink" Target="https://issues.apache.org/jira/browse/DERBY-5037" TargetMode="External"/><Relationship Id="rId33" Type="http://schemas.openxmlformats.org/officeDocument/2006/relationships/hyperlink" Target="https://issues.apache.org/jira/browse/DERBY-4781" TargetMode="External"/><Relationship Id="rId38" Type="http://schemas.openxmlformats.org/officeDocument/2006/relationships/hyperlink" Target="https://issues.apache.org/jira/browse/DERBY-4291" TargetMode="External"/><Relationship Id="rId46" Type="http://schemas.openxmlformats.org/officeDocument/2006/relationships/hyperlink" Target="https://issues.apache.org/jira/browse/DERBY-4133" TargetMode="External"/><Relationship Id="rId59" Type="http://schemas.openxmlformats.org/officeDocument/2006/relationships/hyperlink" Target="https://issues.apache.org/jira/browse/DERBY-2366" TargetMode="External"/><Relationship Id="rId67" Type="http://schemas.openxmlformats.org/officeDocument/2006/relationships/hyperlink" Target="https://issues.apache.org/jira/browse/DERBY-1109" TargetMode="External"/><Relationship Id="rId20" Type="http://schemas.openxmlformats.org/officeDocument/2006/relationships/hyperlink" Target="https://issues.apache.org/jira/browse/DERBY-5252" TargetMode="External"/><Relationship Id="rId41" Type="http://schemas.openxmlformats.org/officeDocument/2006/relationships/hyperlink" Target="https://issues.apache.org/jira/browse/DERBY-4200" TargetMode="External"/><Relationship Id="rId54" Type="http://schemas.openxmlformats.org/officeDocument/2006/relationships/hyperlink" Target="https://issues.apache.org/jira/browse/DERBY-3557" TargetMode="External"/><Relationship Id="rId62" Type="http://schemas.openxmlformats.org/officeDocument/2006/relationships/hyperlink" Target="https://issues.apache.org/jira/browse/DERBY-1874" TargetMode="External"/><Relationship Id="rId70" Type="http://schemas.openxmlformats.org/officeDocument/2006/relationships/hyperlink" Target="https://issues.apache.org/jira/browse/DERBY-892" TargetMode="External"/><Relationship Id="rId75" Type="http://schemas.openxmlformats.org/officeDocument/2006/relationships/table" Target="../tables/table2.xml"/><Relationship Id="rId1" Type="http://schemas.openxmlformats.org/officeDocument/2006/relationships/hyperlink" Target="https://issues.apache.org/jira/browse/DERBY-6864" TargetMode="External"/><Relationship Id="rId6" Type="http://schemas.openxmlformats.org/officeDocument/2006/relationships/hyperlink" Target="https://issues.apache.org/jira/browse/DERBY-6342" TargetMode="External"/><Relationship Id="rId15" Type="http://schemas.openxmlformats.org/officeDocument/2006/relationships/hyperlink" Target="https://issues.apache.org/jira/browse/DERBY-5521" TargetMode="External"/><Relationship Id="rId23" Type="http://schemas.openxmlformats.org/officeDocument/2006/relationships/hyperlink" Target="https://issues.apache.org/jira/browse/DERBY-5074" TargetMode="External"/><Relationship Id="rId28" Type="http://schemas.openxmlformats.org/officeDocument/2006/relationships/hyperlink" Target="https://issues.apache.org/jira/browse/DERBY-4873" TargetMode="External"/><Relationship Id="rId36" Type="http://schemas.openxmlformats.org/officeDocument/2006/relationships/hyperlink" Target="https://issues.apache.org/jira/browse/DERBY-4457" TargetMode="External"/><Relationship Id="rId49" Type="http://schemas.openxmlformats.org/officeDocument/2006/relationships/hyperlink" Target="https://issues.apache.org/jira/browse/DERBY-3845" TargetMode="External"/><Relationship Id="rId57" Type="http://schemas.openxmlformats.org/officeDocument/2006/relationships/hyperlink" Target="https://issues.apache.org/jira/browse/DERBY-2870" TargetMode="External"/><Relationship Id="rId10" Type="http://schemas.openxmlformats.org/officeDocument/2006/relationships/hyperlink" Target="https://issues.apache.org/jira/browse/DERBY-5888" TargetMode="External"/><Relationship Id="rId31" Type="http://schemas.openxmlformats.org/officeDocument/2006/relationships/hyperlink" Target="https://issues.apache.org/jira/browse/DERBY-4873" TargetMode="External"/><Relationship Id="rId44" Type="http://schemas.openxmlformats.org/officeDocument/2006/relationships/hyperlink" Target="https://issues.apache.org/jira/browse/DERBY-4155" TargetMode="External"/><Relationship Id="rId52" Type="http://schemas.openxmlformats.org/officeDocument/2006/relationships/hyperlink" Target="https://issues.apache.org/jira/browse/DERBY-3655" TargetMode="External"/><Relationship Id="rId60" Type="http://schemas.openxmlformats.org/officeDocument/2006/relationships/hyperlink" Target="https://issues.apache.org/jira/browse/DERBY-2177" TargetMode="External"/><Relationship Id="rId65" Type="http://schemas.openxmlformats.org/officeDocument/2006/relationships/hyperlink" Target="https://issues.apache.org/jira/browse/DERBY-1584" TargetMode="External"/><Relationship Id="rId73" Type="http://schemas.openxmlformats.org/officeDocument/2006/relationships/printerSettings" Target="../printerSettings/printerSettings1.bin"/><Relationship Id="rId4" Type="http://schemas.openxmlformats.org/officeDocument/2006/relationships/hyperlink" Target="https://issues.apache.org/jira/browse/DERBY-6502" TargetMode="External"/><Relationship Id="rId9" Type="http://schemas.openxmlformats.org/officeDocument/2006/relationships/hyperlink" Target="https://issues.apache.org/jira/browse/DERBY-6107" TargetMode="External"/><Relationship Id="rId13" Type="http://schemas.openxmlformats.org/officeDocument/2006/relationships/hyperlink" Target="https://issues.apache.org/jira/browse/DERBY-5643" TargetMode="External"/><Relationship Id="rId18" Type="http://schemas.openxmlformats.org/officeDocument/2006/relationships/hyperlink" Target="https://issues.apache.org/jira/browse/DERBY-5304" TargetMode="External"/><Relationship Id="rId39" Type="http://schemas.openxmlformats.org/officeDocument/2006/relationships/hyperlink" Target="https://issues.apache.org/jira/browse/DERBY-4273" TargetMode="External"/><Relationship Id="rId34" Type="http://schemas.openxmlformats.org/officeDocument/2006/relationships/hyperlink" Target="https://issues.apache.org/jira/browse/DERBY-4540" TargetMode="External"/><Relationship Id="rId50" Type="http://schemas.openxmlformats.org/officeDocument/2006/relationships/hyperlink" Target="https://issues.apache.org/jira/browse/DERBY-3689" TargetMode="External"/><Relationship Id="rId55" Type="http://schemas.openxmlformats.org/officeDocument/2006/relationships/hyperlink" Target="https://issues.apache.org/jira/browse/DERBY-3306" TargetMode="External"/><Relationship Id="rId7" Type="http://schemas.openxmlformats.org/officeDocument/2006/relationships/hyperlink" Target="https://issues.apache.org/jira/browse/DERBY-6225" TargetMode="External"/><Relationship Id="rId71" Type="http://schemas.openxmlformats.org/officeDocument/2006/relationships/hyperlink" Target="https://issues.apache.org/jira/browse/DERBY-575"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github.com/mybatis/mybatis-3/issues/10" TargetMode="External"/><Relationship Id="rId299" Type="http://schemas.openxmlformats.org/officeDocument/2006/relationships/printerSettings" Target="../printerSettings/printerSettings2.bin"/><Relationship Id="rId21" Type="http://schemas.openxmlformats.org/officeDocument/2006/relationships/hyperlink" Target="https://github.com/mybatis/mybatis-3/issues/661" TargetMode="External"/><Relationship Id="rId63" Type="http://schemas.openxmlformats.org/officeDocument/2006/relationships/hyperlink" Target="https://github.com/mybatis/mybatis-3/commit/ddd1a9a1462dbb4441ad72f869eedf6817b7f821" TargetMode="External"/><Relationship Id="rId159" Type="http://schemas.openxmlformats.org/officeDocument/2006/relationships/hyperlink" Target="https://github.com/mybatis/mybatis-3/issues/321" TargetMode="External"/><Relationship Id="rId170" Type="http://schemas.openxmlformats.org/officeDocument/2006/relationships/hyperlink" Target="https://github.com/mybatis/mybatis-3/commit/50a02db5d4daf784d9806e19a6317584f74f1258" TargetMode="External"/><Relationship Id="rId226" Type="http://schemas.openxmlformats.org/officeDocument/2006/relationships/hyperlink" Target="https://github.com/mybatis/mybatis-3/commit/ba0c9fbccb05b6aacf09f0b0dbfe3e1db671929a" TargetMode="External"/><Relationship Id="rId268" Type="http://schemas.openxmlformats.org/officeDocument/2006/relationships/hyperlink" Target="https://github.com/mybatis/mybatis-3/pull/229" TargetMode="External"/><Relationship Id="rId32" Type="http://schemas.openxmlformats.org/officeDocument/2006/relationships/hyperlink" Target="https://github.com/mybatis/mybatis-3/issues/165" TargetMode="External"/><Relationship Id="rId74" Type="http://schemas.openxmlformats.org/officeDocument/2006/relationships/hyperlink" Target="https://github.com/mybatis/mybatis-3/pull/677" TargetMode="External"/><Relationship Id="rId128" Type="http://schemas.openxmlformats.org/officeDocument/2006/relationships/hyperlink" Target="https://github.com/mybatis/mybatis-3/commit/a6c78283ce393095b4dfc4dc7f75c1f79bd98ae7" TargetMode="External"/><Relationship Id="rId5" Type="http://schemas.openxmlformats.org/officeDocument/2006/relationships/hyperlink" Target="https://github.com/mybatis/mybatis-3/pull/268" TargetMode="External"/><Relationship Id="rId181" Type="http://schemas.openxmlformats.org/officeDocument/2006/relationships/hyperlink" Target="https://github.com/mybatis/mybatis-3/pull/948" TargetMode="External"/><Relationship Id="rId237" Type="http://schemas.openxmlformats.org/officeDocument/2006/relationships/hyperlink" Target="https://github.com/mybatis/mybatis-3/pull/799" TargetMode="External"/><Relationship Id="rId279" Type="http://schemas.openxmlformats.org/officeDocument/2006/relationships/hyperlink" Target="https://github.com/mybatis/mybatis-3/commit/cdad4512abed155b4950ecc81ec064a91d1500c7" TargetMode="External"/><Relationship Id="rId43" Type="http://schemas.openxmlformats.org/officeDocument/2006/relationships/hyperlink" Target="https://github.com/mybatis/mybatis-3/commit/bce2c49e48ef4cb16eac689ad02ce6e0f9e9e1fe" TargetMode="External"/><Relationship Id="rId139" Type="http://schemas.openxmlformats.org/officeDocument/2006/relationships/hyperlink" Target="https://github.com/mybatis/mybatis-3/issues/273" TargetMode="External"/><Relationship Id="rId290" Type="http://schemas.openxmlformats.org/officeDocument/2006/relationships/hyperlink" Target="https://github.com/mybatis/mybatis-3/commit/082bb34732ebdf532b34a57b7f8bbe11ffe7d9d6" TargetMode="External"/><Relationship Id="rId85" Type="http://schemas.openxmlformats.org/officeDocument/2006/relationships/hyperlink" Target="https://github.com/mybatis/mybatis-3/pull/726" TargetMode="External"/><Relationship Id="rId150" Type="http://schemas.openxmlformats.org/officeDocument/2006/relationships/hyperlink" Target="https://github.com/mybatis/mybatis-3/commit/03936d6027571b54572ecea126ce5d2c08f38d5a" TargetMode="External"/><Relationship Id="rId192" Type="http://schemas.openxmlformats.org/officeDocument/2006/relationships/hyperlink" Target="https://github.com/mybatis/mybatis-3/commit/c20c0f5d6d72172997ccddf8575e85362918023a" TargetMode="External"/><Relationship Id="rId206" Type="http://schemas.openxmlformats.org/officeDocument/2006/relationships/hyperlink" Target="https://github.com/mybatis/mybatis-3/commit/7b0d7cb9303bb57e91d096ff153ca4a3181a295f" TargetMode="External"/><Relationship Id="rId248" Type="http://schemas.openxmlformats.org/officeDocument/2006/relationships/hyperlink" Target="https://github.com/mybatis/mybatis-3/issues/93" TargetMode="External"/><Relationship Id="rId12" Type="http://schemas.openxmlformats.org/officeDocument/2006/relationships/hyperlink" Target="https://github.com/mybatis/mybatis-3/commit/4d57247bcd6873c0d4113c09166ce6b9f9b8bb30" TargetMode="External"/><Relationship Id="rId108" Type="http://schemas.openxmlformats.org/officeDocument/2006/relationships/hyperlink" Target="https://github.com/mybatis/mybatis-3/commit/0f057c2e30616e6fbf6975886e9ebf1ac3a7ffc3" TargetMode="External"/><Relationship Id="rId54" Type="http://schemas.openxmlformats.org/officeDocument/2006/relationships/hyperlink" Target="https://github.com/mybatis/mybatis-3/issues/117" TargetMode="External"/><Relationship Id="rId96" Type="http://schemas.openxmlformats.org/officeDocument/2006/relationships/hyperlink" Target="https://github.com/mybatis/mybatis-3/issues/1057" TargetMode="External"/><Relationship Id="rId161" Type="http://schemas.openxmlformats.org/officeDocument/2006/relationships/hyperlink" Target="https://github.com/mybatis/mybatis-3/issues/149" TargetMode="External"/><Relationship Id="rId217" Type="http://schemas.openxmlformats.org/officeDocument/2006/relationships/hyperlink" Target="https://github.com/mybatis/mybatis-3/pull/184" TargetMode="External"/><Relationship Id="rId6" Type="http://schemas.openxmlformats.org/officeDocument/2006/relationships/hyperlink" Target="https://github.com/mybatis/mybatis-3/commit/65f432b98c074fcc57304dec83e234f77690ac0e" TargetMode="External"/><Relationship Id="rId238" Type="http://schemas.openxmlformats.org/officeDocument/2006/relationships/hyperlink" Target="https://github.com/mybatis/mybatis-3/commit/c92b65a334a7f58fec1293ca4046621cdce1f620" TargetMode="External"/><Relationship Id="rId259" Type="http://schemas.openxmlformats.org/officeDocument/2006/relationships/hyperlink" Target="https://github.com/mybatis/mybatis-3/commit/1af8f683fd5b86cec538ab0e96935291220994f6" TargetMode="External"/><Relationship Id="rId23" Type="http://schemas.openxmlformats.org/officeDocument/2006/relationships/hyperlink" Target="https://github.com/mybatis/spring/issues/115" TargetMode="External"/><Relationship Id="rId119" Type="http://schemas.openxmlformats.org/officeDocument/2006/relationships/hyperlink" Target="https://github.com/mybatis/mybatis-3/pull/667" TargetMode="External"/><Relationship Id="rId270" Type="http://schemas.openxmlformats.org/officeDocument/2006/relationships/hyperlink" Target="https://github.com/mybatis/mybatis-3/pull/842" TargetMode="External"/><Relationship Id="rId291" Type="http://schemas.openxmlformats.org/officeDocument/2006/relationships/hyperlink" Target="https://github.com/mybatis/mybatis-3/issues/67" TargetMode="External"/><Relationship Id="rId44" Type="http://schemas.openxmlformats.org/officeDocument/2006/relationships/hyperlink" Target="https://github.com/mybatis/mybatis-3/issues/555" TargetMode="External"/><Relationship Id="rId65" Type="http://schemas.openxmlformats.org/officeDocument/2006/relationships/hyperlink" Target="https://github.com/mybatis/mybatis-3/commit/43500e9fb5222e33d33502fb6b14723daf6b3b39" TargetMode="External"/><Relationship Id="rId86" Type="http://schemas.openxmlformats.org/officeDocument/2006/relationships/hyperlink" Target="https://github.com/mybatis/mybatis-3/commit/cec51e24057184e54fc58798d82d5060c95532e1" TargetMode="External"/><Relationship Id="rId130" Type="http://schemas.openxmlformats.org/officeDocument/2006/relationships/hyperlink" Target="https://github.com/mybatis/mybatis-3/commit/2f56fdf9daf4a9483cc327101f5b5f4adac61499" TargetMode="External"/><Relationship Id="rId151" Type="http://schemas.openxmlformats.org/officeDocument/2006/relationships/hyperlink" Target="https://github.com/mybatis/mybatis-3/pull/439" TargetMode="External"/><Relationship Id="rId172" Type="http://schemas.openxmlformats.org/officeDocument/2006/relationships/hyperlink" Target="https://github.com/mybatis/mybatis-3/commit/bae02aff6d641eb853445de310be630a7101f312" TargetMode="External"/><Relationship Id="rId193" Type="http://schemas.openxmlformats.org/officeDocument/2006/relationships/hyperlink" Target="https://github.com/mybatis/mybatis-3/issues/421" TargetMode="External"/><Relationship Id="rId207" Type="http://schemas.openxmlformats.org/officeDocument/2006/relationships/hyperlink" Target="https://github.com/mybatis/mybatis-3/issues/145" TargetMode="External"/><Relationship Id="rId228" Type="http://schemas.openxmlformats.org/officeDocument/2006/relationships/hyperlink" Target="https://github.com/mybatis/mybatis-3/commit/653e0053fb9acd9b924a94057fc61bbc59065c40" TargetMode="External"/><Relationship Id="rId249" Type="http://schemas.openxmlformats.org/officeDocument/2006/relationships/hyperlink" Target="https://github.com/mybatis/mybatis-3/commit/df5f7b71e86212c2a1ecbaeb76e28505771825fb" TargetMode="External"/><Relationship Id="rId13" Type="http://schemas.openxmlformats.org/officeDocument/2006/relationships/hyperlink" Target="https://github.com/mybatis/mybatis-3/commit/263b47e59ff7e06c8a5d79b435d98ad1d0795a07" TargetMode="External"/><Relationship Id="rId109" Type="http://schemas.openxmlformats.org/officeDocument/2006/relationships/hyperlink" Target="https://github.com/mybatis/mybatis-3/issues/93" TargetMode="External"/><Relationship Id="rId260" Type="http://schemas.openxmlformats.org/officeDocument/2006/relationships/hyperlink" Target="https://github.com/mybatis/mybatis-3/issues/675" TargetMode="External"/><Relationship Id="rId281" Type="http://schemas.openxmlformats.org/officeDocument/2006/relationships/hyperlink" Target="https://github.com/mybatis/mybatis-3/commit/7ed5db4df19ba397ee3b41f50432e0c0a515204c" TargetMode="External"/><Relationship Id="rId34" Type="http://schemas.openxmlformats.org/officeDocument/2006/relationships/hyperlink" Target="https://github.com/mybatis/mybatis-3/pull/672" TargetMode="External"/><Relationship Id="rId55" Type="http://schemas.openxmlformats.org/officeDocument/2006/relationships/hyperlink" Target="https://github.com/mybatis/mybatis-3/commit/7c218b1e87592664f30870233bae36590fd3fad6" TargetMode="External"/><Relationship Id="rId76" Type="http://schemas.openxmlformats.org/officeDocument/2006/relationships/hyperlink" Target="https://github.com/mybatis/mybatis-3/issues/152" TargetMode="External"/><Relationship Id="rId97" Type="http://schemas.openxmlformats.org/officeDocument/2006/relationships/hyperlink" Target="https://github.com/mybatis/mybatis-3/issues/1030" TargetMode="External"/><Relationship Id="rId120" Type="http://schemas.openxmlformats.org/officeDocument/2006/relationships/hyperlink" Target="https://github.com/mybatis/mybatis-3/commit/3176cb8b17b4862c83a7f5bccff0a0c939ee03b0" TargetMode="External"/><Relationship Id="rId141" Type="http://schemas.openxmlformats.org/officeDocument/2006/relationships/hyperlink" Target="https://github.com/mybatis/mybatis-3/pull/912" TargetMode="External"/><Relationship Id="rId7" Type="http://schemas.openxmlformats.org/officeDocument/2006/relationships/hyperlink" Target="https://github.com/mybatis/mybatis-3/pull/841" TargetMode="External"/><Relationship Id="rId162" Type="http://schemas.openxmlformats.org/officeDocument/2006/relationships/hyperlink" Target="https://github.com/mybatis/mybatis-3/commit/4e1c015d97d9e38721806d6308efefefc9a2333e" TargetMode="External"/><Relationship Id="rId183" Type="http://schemas.openxmlformats.org/officeDocument/2006/relationships/hyperlink" Target="https://github.com/mybatis/mybatis-3/pull/610" TargetMode="External"/><Relationship Id="rId218" Type="http://schemas.openxmlformats.org/officeDocument/2006/relationships/hyperlink" Target="https://github.com/mybatis/mybatis-3/commit/089e37026f737339e8f0405a5e833d520082da1d" TargetMode="External"/><Relationship Id="rId239" Type="http://schemas.openxmlformats.org/officeDocument/2006/relationships/hyperlink" Target="https://github.com/mybatis/mybatis-3/issues/135" TargetMode="External"/><Relationship Id="rId250" Type="http://schemas.openxmlformats.org/officeDocument/2006/relationships/hyperlink" Target="https://github.com/mybatis/mybatis-3/issues/321" TargetMode="External"/><Relationship Id="rId271" Type="http://schemas.openxmlformats.org/officeDocument/2006/relationships/hyperlink" Target="https://github.com/mybatis/mybatis-3/commit/26b5d2e5c8e04da73be13965ba76cb760b164740" TargetMode="External"/><Relationship Id="rId292" Type="http://schemas.openxmlformats.org/officeDocument/2006/relationships/hyperlink" Target="https://github.com/mybatis/mybatis-3/commit/3b9e7f4b6ce9f5b0cd52477761fcf442244d2a7c" TargetMode="External"/><Relationship Id="rId24" Type="http://schemas.openxmlformats.org/officeDocument/2006/relationships/hyperlink" Target="https://github.com/mybatis/mybatis-3/commit/1c49aad21d362bcc8cfcfe474381d1b63cbedc53" TargetMode="External"/><Relationship Id="rId45" Type="http://schemas.openxmlformats.org/officeDocument/2006/relationships/hyperlink" Target="https://github.com/mybatis/mybatis-3/commit/e057609fdc986c21dbfe0f15f3091c9ea1c33368" TargetMode="External"/><Relationship Id="rId66" Type="http://schemas.openxmlformats.org/officeDocument/2006/relationships/hyperlink" Target="https://github.com/mybatis/mybatis-3/pull/791" TargetMode="External"/><Relationship Id="rId87" Type="http://schemas.openxmlformats.org/officeDocument/2006/relationships/hyperlink" Target="https://github.com/mybatis/mybatis-3/pull/590" TargetMode="External"/><Relationship Id="rId110" Type="http://schemas.openxmlformats.org/officeDocument/2006/relationships/hyperlink" Target="https://github.com/mybatis/mybatis-3/commit/58cc1a5de11a664037ece5cd51d85b296cfc6e7b" TargetMode="External"/><Relationship Id="rId131" Type="http://schemas.openxmlformats.org/officeDocument/2006/relationships/hyperlink" Target="https://github.com/mybatis/mybatis-3/issues/816" TargetMode="External"/><Relationship Id="rId152" Type="http://schemas.openxmlformats.org/officeDocument/2006/relationships/hyperlink" Target="https://github.com/mybatis/mybatis-3/commit/66b3a4660df2bc962a2d9bc61378d59f1ea5e3de" TargetMode="External"/><Relationship Id="rId173" Type="http://schemas.openxmlformats.org/officeDocument/2006/relationships/hyperlink" Target="https://github.com/mybatis/mybatis-3/pull/679" TargetMode="External"/><Relationship Id="rId194" Type="http://schemas.openxmlformats.org/officeDocument/2006/relationships/hyperlink" Target="https://github.com/mybatis/mybatis-3/commit/8b713041908ab9af083336a96bb44c9f09db4972" TargetMode="External"/><Relationship Id="rId208" Type="http://schemas.openxmlformats.org/officeDocument/2006/relationships/hyperlink" Target="https://github.com/mybatis/mybatis-3/commit/01c0c2d488b0e2cdb1cc203197d2e1d63e3254d1" TargetMode="External"/><Relationship Id="rId229" Type="http://schemas.openxmlformats.org/officeDocument/2006/relationships/hyperlink" Target="https://github.com/mybatis/mybatis-3/issues/224" TargetMode="External"/><Relationship Id="rId240" Type="http://schemas.openxmlformats.org/officeDocument/2006/relationships/hyperlink" Target="https://github.com/mybatis/mybatis-3/commit/4045a0a3e5429ebd5fa19f3e4c8c4f240ee37c6d" TargetMode="External"/><Relationship Id="rId261" Type="http://schemas.openxmlformats.org/officeDocument/2006/relationships/hyperlink" Target="https://github.com/mybatis/mybatis-3/commit/df27c3e997c7f5757a298f37def995e752509da9" TargetMode="External"/><Relationship Id="rId14" Type="http://schemas.openxmlformats.org/officeDocument/2006/relationships/hyperlink" Target="https://github.com/mybatis/mybatis-3/commit/50a38e1eec9f9977bc999fbf78d6d6c163903f44" TargetMode="External"/><Relationship Id="rId35" Type="http://schemas.openxmlformats.org/officeDocument/2006/relationships/hyperlink" Target="https://github.com/mybatis/mybatis-3/commit/b05dfe262c190532e34db03592a220b440f0c36d" TargetMode="External"/><Relationship Id="rId56" Type="http://schemas.openxmlformats.org/officeDocument/2006/relationships/hyperlink" Target="https://github.com/mybatis/mybatis-3/issues/61" TargetMode="External"/><Relationship Id="rId77" Type="http://schemas.openxmlformats.org/officeDocument/2006/relationships/hyperlink" Target="https://github.com/mybatis/mybatis-3/commit/074cef5563ff25429e08ed1a01298eaade18746c" TargetMode="External"/><Relationship Id="rId100" Type="http://schemas.openxmlformats.org/officeDocument/2006/relationships/hyperlink" Target="https://github.com/mybatis/mybatis-3/commit/fb89c55d7817b052fa6f99d80d0dd6da8d59c8ca" TargetMode="External"/><Relationship Id="rId282" Type="http://schemas.openxmlformats.org/officeDocument/2006/relationships/hyperlink" Target="https://github.com/mybatis/mybatis-3/pull/639" TargetMode="External"/><Relationship Id="rId8" Type="http://schemas.openxmlformats.org/officeDocument/2006/relationships/hyperlink" Target="https://github.com/mybatis/mybatis-3/commit/5f87a8fa8cc0e86d1ed1eb311b089cc808b2e1bb" TargetMode="External"/><Relationship Id="rId98" Type="http://schemas.openxmlformats.org/officeDocument/2006/relationships/hyperlink" Target="https://github.com/mybatis/mybatis-3/pull/947" TargetMode="External"/><Relationship Id="rId121" Type="http://schemas.openxmlformats.org/officeDocument/2006/relationships/hyperlink" Target="https://github.com/mybatis/mybatis-3/issues/103" TargetMode="External"/><Relationship Id="rId142" Type="http://schemas.openxmlformats.org/officeDocument/2006/relationships/hyperlink" Target="https://github.com/mybatis/mybatis-3/commit/57540db169cd23c97c0e7c5ba6bd6d44c3c43de8" TargetMode="External"/><Relationship Id="rId163" Type="http://schemas.openxmlformats.org/officeDocument/2006/relationships/hyperlink" Target="https://github.com/mybatis/mybatis-3/issues/18" TargetMode="External"/><Relationship Id="rId184" Type="http://schemas.openxmlformats.org/officeDocument/2006/relationships/hyperlink" Target="https://github.com/mybatis/mybatis-3/commit/cedfe97dceff15180f0758cc4f21ec0e41807984" TargetMode="External"/><Relationship Id="rId219" Type="http://schemas.openxmlformats.org/officeDocument/2006/relationships/hyperlink" Target="https://github.com/mybatis/mybatis-3/pull/643" TargetMode="External"/><Relationship Id="rId230" Type="http://schemas.openxmlformats.org/officeDocument/2006/relationships/hyperlink" Target="https://github.com/mybatis/mybatis-3/commit/116e4946fcd6c7eeb3f12bff04b4a5dcb8d9c9a0" TargetMode="External"/><Relationship Id="rId251" Type="http://schemas.openxmlformats.org/officeDocument/2006/relationships/hyperlink" Target="https://github.com/mybatis/mybatis-3/commit/3e8ca88cc0a2ad1bacc30e7d76e06a2265abb3c2" TargetMode="External"/><Relationship Id="rId25" Type="http://schemas.openxmlformats.org/officeDocument/2006/relationships/hyperlink" Target="https://github.com/mybatis/mybatis-3/commit/636ca74e05364f9c40d4fb0ae569610399b22723" TargetMode="External"/><Relationship Id="rId46" Type="http://schemas.openxmlformats.org/officeDocument/2006/relationships/hyperlink" Target="https://github.com/mybatis/mybatis-3/issues/321" TargetMode="External"/><Relationship Id="rId67" Type="http://schemas.openxmlformats.org/officeDocument/2006/relationships/hyperlink" Target="https://github.com/mybatis/mybatis-3/commit/650e10d7f48df3e61b103fbf088ef44d725e9eca" TargetMode="External"/><Relationship Id="rId272" Type="http://schemas.openxmlformats.org/officeDocument/2006/relationships/hyperlink" Target="https://github.com/mybatis/mybatis-3/pull/671" TargetMode="External"/><Relationship Id="rId293" Type="http://schemas.openxmlformats.org/officeDocument/2006/relationships/hyperlink" Target="https://github.com/mybatis/mybatis-3/issues/830" TargetMode="External"/><Relationship Id="rId88" Type="http://schemas.openxmlformats.org/officeDocument/2006/relationships/hyperlink" Target="https://github.com/mybatis/mybatis-3/commit/37163bc03fff8583eace066d7d03b3141c2ca13e" TargetMode="External"/><Relationship Id="rId111" Type="http://schemas.openxmlformats.org/officeDocument/2006/relationships/hyperlink" Target="https://github.com/mybatis/mybatis-3/issues/807" TargetMode="External"/><Relationship Id="rId132" Type="http://schemas.openxmlformats.org/officeDocument/2006/relationships/hyperlink" Target="https://github.com/mybatis/mybatis-3/commit/a3e413a8c3e9cbbc9961130a6bd33a04fa7e51c5" TargetMode="External"/><Relationship Id="rId153" Type="http://schemas.openxmlformats.org/officeDocument/2006/relationships/hyperlink" Target="https://github.com/mybatis/mybatis-3/issues/167" TargetMode="External"/><Relationship Id="rId174" Type="http://schemas.openxmlformats.org/officeDocument/2006/relationships/hyperlink" Target="https://github.com/mybatis/mybatis-3/commit/bf49714d8b1a98cbf86c7cc14b09cbe5aeb86562" TargetMode="External"/><Relationship Id="rId195" Type="http://schemas.openxmlformats.org/officeDocument/2006/relationships/hyperlink" Target="https://github.com/mybatis/mybatis-3/issues/906" TargetMode="External"/><Relationship Id="rId209" Type="http://schemas.openxmlformats.org/officeDocument/2006/relationships/hyperlink" Target="https://github.com/mybatis/mybatis-3/pull/1068" TargetMode="External"/><Relationship Id="rId220" Type="http://schemas.openxmlformats.org/officeDocument/2006/relationships/hyperlink" Target="https://github.com/mybatis/mybatis-3/commit/4773ee866cbd6df10c5104d60d33950a259d2e3b" TargetMode="External"/><Relationship Id="rId241" Type="http://schemas.openxmlformats.org/officeDocument/2006/relationships/hyperlink" Target="https://github.com/mybatis/mybatis-3/issues/1" TargetMode="External"/><Relationship Id="rId15" Type="http://schemas.openxmlformats.org/officeDocument/2006/relationships/hyperlink" Target="https://github.com/mybatis/mybatis-3/pull/842" TargetMode="External"/><Relationship Id="rId36" Type="http://schemas.openxmlformats.org/officeDocument/2006/relationships/hyperlink" Target="https://github.com/mybatis/mybatis-3/pull/585" TargetMode="External"/><Relationship Id="rId57" Type="http://schemas.openxmlformats.org/officeDocument/2006/relationships/hyperlink" Target="https://github.com/mybatis/mybatis-3/commit/dc6b29bf9e11fac4443cab641599cdf1da9fb8fc" TargetMode="External"/><Relationship Id="rId262" Type="http://schemas.openxmlformats.org/officeDocument/2006/relationships/hyperlink" Target="https://github.com/mybatis/mybatis-3/issues/93" TargetMode="External"/><Relationship Id="rId283" Type="http://schemas.openxmlformats.org/officeDocument/2006/relationships/hyperlink" Target="https://github.com/mybatis/mybatis-3/pull/357" TargetMode="External"/><Relationship Id="rId78" Type="http://schemas.openxmlformats.org/officeDocument/2006/relationships/hyperlink" Target="https://github.com/mybatis/mybatis-3/pull/1084" TargetMode="External"/><Relationship Id="rId99" Type="http://schemas.openxmlformats.org/officeDocument/2006/relationships/hyperlink" Target="https://github.com/mybatis/mybatis-3/issues/343" TargetMode="External"/><Relationship Id="rId101" Type="http://schemas.openxmlformats.org/officeDocument/2006/relationships/hyperlink" Target="https://github.com/mybatis/mybatis-3/pull/22" TargetMode="External"/><Relationship Id="rId122" Type="http://schemas.openxmlformats.org/officeDocument/2006/relationships/hyperlink" Target="https://github.com/mybatis/mybatis-3/commit/8bfd5a27a6eab8c1200ab93769e7479972947dcc" TargetMode="External"/><Relationship Id="rId143" Type="http://schemas.openxmlformats.org/officeDocument/2006/relationships/hyperlink" Target="https://github.com/mybatis/mybatis-3/issues/376" TargetMode="External"/><Relationship Id="rId164" Type="http://schemas.openxmlformats.org/officeDocument/2006/relationships/hyperlink" Target="https://github.com/mybatis/mybatis-3/commit/177665dda11444ae93bbd9aea7b9c8ee62d5f237" TargetMode="External"/><Relationship Id="rId185" Type="http://schemas.openxmlformats.org/officeDocument/2006/relationships/hyperlink" Target="https://github.com/mybatis/mybatis-3/pull/547" TargetMode="External"/><Relationship Id="rId9" Type="http://schemas.openxmlformats.org/officeDocument/2006/relationships/hyperlink" Target="https://github.com/mybatis/mybatis-3/pull/986" TargetMode="External"/><Relationship Id="rId210" Type="http://schemas.openxmlformats.org/officeDocument/2006/relationships/hyperlink" Target="https://github.com/mybatis/mybatis-3/commit/90fa985d2e2cc04d132d3e5499a9cda1f7c521d4" TargetMode="External"/><Relationship Id="rId26" Type="http://schemas.openxmlformats.org/officeDocument/2006/relationships/hyperlink" Target="https://github.com/mybatis/mybatis-3/issues/248" TargetMode="External"/><Relationship Id="rId231" Type="http://schemas.openxmlformats.org/officeDocument/2006/relationships/hyperlink" Target="https://github.com/mybatis/mybatis-3/pull/833" TargetMode="External"/><Relationship Id="rId252" Type="http://schemas.openxmlformats.org/officeDocument/2006/relationships/hyperlink" Target="https://github.com/mybatis/mybatis-3/pull/1006" TargetMode="External"/><Relationship Id="rId273" Type="http://schemas.openxmlformats.org/officeDocument/2006/relationships/hyperlink" Target="https://github.com/mybatis/mybatis-3/commit/50c89b5c2d03bb982ed22b12c258378fca773ccc" TargetMode="External"/><Relationship Id="rId294" Type="http://schemas.openxmlformats.org/officeDocument/2006/relationships/hyperlink" Target="https://github.com/mybatis/mybatis-3/commit/4bc6448a2ea8766660c8258976651865b218cd7c" TargetMode="External"/><Relationship Id="rId47" Type="http://schemas.openxmlformats.org/officeDocument/2006/relationships/hyperlink" Target="https://github.com/mybatis/mybatis-3/commit/a28461c1fede6ed85782a21ce39120ac3756e0cf" TargetMode="External"/><Relationship Id="rId68" Type="http://schemas.openxmlformats.org/officeDocument/2006/relationships/hyperlink" Target="https://github.com/mybatis/mybatis-3/pull/1055" TargetMode="External"/><Relationship Id="rId89" Type="http://schemas.openxmlformats.org/officeDocument/2006/relationships/hyperlink" Target="https://github.com/mybatis/mybatis-3/pull/1130" TargetMode="External"/><Relationship Id="rId112" Type="http://schemas.openxmlformats.org/officeDocument/2006/relationships/hyperlink" Target="https://github.com/mybatis/mybatis-3/commit/9682724ee3eea4b94eb6ec3eff40fe38449dd256" TargetMode="External"/><Relationship Id="rId133" Type="http://schemas.openxmlformats.org/officeDocument/2006/relationships/hyperlink" Target="https://github.com/mybatis/mybatis-3/issues/53" TargetMode="External"/><Relationship Id="rId154" Type="http://schemas.openxmlformats.org/officeDocument/2006/relationships/hyperlink" Target="https://github.com/mybatis/mybatis-3/commit/5c239b53d8edfd68bae7ab55c82cf63a5d043a27" TargetMode="External"/><Relationship Id="rId175" Type="http://schemas.openxmlformats.org/officeDocument/2006/relationships/hyperlink" Target="https://github.com/mybatis/mybatis-3/pull/678" TargetMode="External"/><Relationship Id="rId196" Type="http://schemas.openxmlformats.org/officeDocument/2006/relationships/hyperlink" Target="https://github.com/mybatis/mybatis-3/commit/27d37ce047fa22837095d55e715769ffb42381ff" TargetMode="External"/><Relationship Id="rId200" Type="http://schemas.openxmlformats.org/officeDocument/2006/relationships/hyperlink" Target="https://github.com/mybatis/mybatis-3/commit/ec3e2594578f66d69fafeae48508d5172da0cfab" TargetMode="External"/><Relationship Id="rId16" Type="http://schemas.openxmlformats.org/officeDocument/2006/relationships/hyperlink" Target="https://github.com/mybatis/mybatis-3/commit/a8a8f1f8c874aa306a4eb4c395c7cd800ec86587" TargetMode="External"/><Relationship Id="rId221" Type="http://schemas.openxmlformats.org/officeDocument/2006/relationships/hyperlink" Target="https://github.com/mybatis/mybatis-3/issues/1177" TargetMode="External"/><Relationship Id="rId242" Type="http://schemas.openxmlformats.org/officeDocument/2006/relationships/hyperlink" Target="https://github.com/mybatis/mybatis-3/commit/94bd9e170c2ce8ff2e8511291e56e42fed663fec" TargetMode="External"/><Relationship Id="rId263" Type="http://schemas.openxmlformats.org/officeDocument/2006/relationships/hyperlink" Target="https://github.com/mybatis/mybatis-3/commit/f19ff46fbf0fa4352fe0ff8761f26fd454936ba7" TargetMode="External"/><Relationship Id="rId284" Type="http://schemas.openxmlformats.org/officeDocument/2006/relationships/hyperlink" Target="https://github.com/mybatis/mybatis-3/commit/2b0f5c2f87a506c0b0f154cf58dee4ea33c5b38a" TargetMode="External"/><Relationship Id="rId37" Type="http://schemas.openxmlformats.org/officeDocument/2006/relationships/hyperlink" Target="https://github.com/mybatis/mybatis-3/commit/2f390a5ba91bc9d352bdf8205c69600161c16d94" TargetMode="External"/><Relationship Id="rId58" Type="http://schemas.openxmlformats.org/officeDocument/2006/relationships/hyperlink" Target="https://github.com/mybatis/mybatis-3/pull/600" TargetMode="External"/><Relationship Id="rId79" Type="http://schemas.openxmlformats.org/officeDocument/2006/relationships/hyperlink" Target="https://github.com/mybatis/mybatis-3/issues/372" TargetMode="External"/><Relationship Id="rId102" Type="http://schemas.openxmlformats.org/officeDocument/2006/relationships/hyperlink" Target="https://github.com/mybatis/mybatis-3/commit/9e19efc676eaed5525daedc48973ad2e825ed92b" TargetMode="External"/><Relationship Id="rId123" Type="http://schemas.openxmlformats.org/officeDocument/2006/relationships/hyperlink" Target="https://github.com/mybatis/mybatis-3/pull/926" TargetMode="External"/><Relationship Id="rId144" Type="http://schemas.openxmlformats.org/officeDocument/2006/relationships/hyperlink" Target="https://github.com/mybatis/mybatis-3/commit/7ea35684d94c2cb4e36cbb51df41c7d8faf69096" TargetMode="External"/><Relationship Id="rId90" Type="http://schemas.openxmlformats.org/officeDocument/2006/relationships/hyperlink" Target="https://github.com/mybatis/mybatis-3/commit/399481335538ff0e49d5b975c808efd99627d03c" TargetMode="External"/><Relationship Id="rId165" Type="http://schemas.openxmlformats.org/officeDocument/2006/relationships/hyperlink" Target="https://github.com/mybatis/mybatis-3/issues/970" TargetMode="External"/><Relationship Id="rId186" Type="http://schemas.openxmlformats.org/officeDocument/2006/relationships/hyperlink" Target="https://github.com/mybatis/mybatis-3/commit/b84e0286b6ee04541c27b9530e847d0763d991ba" TargetMode="External"/><Relationship Id="rId211" Type="http://schemas.openxmlformats.org/officeDocument/2006/relationships/hyperlink" Target="https://github.com/mybatis/mybatis-3/issues/68" TargetMode="External"/><Relationship Id="rId232" Type="http://schemas.openxmlformats.org/officeDocument/2006/relationships/hyperlink" Target="https://github.com/mybatis/mybatis-3/commit/222b3f9b7a7335592f3dae88adea96d50099e4e1" TargetMode="External"/><Relationship Id="rId253" Type="http://schemas.openxmlformats.org/officeDocument/2006/relationships/hyperlink" Target="https://github.com/mybatis/mybatis-3/commit/0b36d3e338f9e431cfab566869c5b8579d12bf8c" TargetMode="External"/><Relationship Id="rId274" Type="http://schemas.openxmlformats.org/officeDocument/2006/relationships/hyperlink" Target="https://github.com/mybatis/mybatis-3/pull/647" TargetMode="External"/><Relationship Id="rId295" Type="http://schemas.openxmlformats.org/officeDocument/2006/relationships/hyperlink" Target="https://github.com/mybatis/mybatis-3/issues/25" TargetMode="External"/><Relationship Id="rId27" Type="http://schemas.openxmlformats.org/officeDocument/2006/relationships/hyperlink" Target="https://github.com/mybatis/mybatis-3/commit/699af4549fe24dbe53f89beb4848cc2a4eb73a58" TargetMode="External"/><Relationship Id="rId48" Type="http://schemas.openxmlformats.org/officeDocument/2006/relationships/hyperlink" Target="https://github.com/mybatis/mybatis-3/issues/39" TargetMode="External"/><Relationship Id="rId69" Type="http://schemas.openxmlformats.org/officeDocument/2006/relationships/hyperlink" Target="https://github.com/mybatis/mybatis-3/commit/45712f3a2c0dc0856e26f269be3427efd4e3261d" TargetMode="External"/><Relationship Id="rId113" Type="http://schemas.openxmlformats.org/officeDocument/2006/relationships/hyperlink" Target="https://github.com/mybatis/mybatis-3/issues/39" TargetMode="External"/><Relationship Id="rId134" Type="http://schemas.openxmlformats.org/officeDocument/2006/relationships/hyperlink" Target="https://github.com/mybatis/mybatis-3/commit/d0a120e0ff9ad8f5a5d885583c366096b3022dd1" TargetMode="External"/><Relationship Id="rId80" Type="http://schemas.openxmlformats.org/officeDocument/2006/relationships/hyperlink" Target="https://github.com/mybatis/mybatis-3/commit/942c2c7e9c12b3d53d6c08f4e9bc6117f766dae9" TargetMode="External"/><Relationship Id="rId155" Type="http://schemas.openxmlformats.org/officeDocument/2006/relationships/hyperlink" Target="https://github.com/mybatis/mybatis-3/pull/22" TargetMode="External"/><Relationship Id="rId176" Type="http://schemas.openxmlformats.org/officeDocument/2006/relationships/hyperlink" Target="https://github.com/mybatis/mybatis-3/commit/57642b93605d00b497232cb42cafec149b75346e" TargetMode="External"/><Relationship Id="rId197" Type="http://schemas.openxmlformats.org/officeDocument/2006/relationships/hyperlink" Target="https://github.com/mybatis/mybatis-3/pull/15" TargetMode="External"/><Relationship Id="rId201" Type="http://schemas.openxmlformats.org/officeDocument/2006/relationships/hyperlink" Target="https://github.com/mybatis/mybatis-3/pull/641" TargetMode="External"/><Relationship Id="rId222" Type="http://schemas.openxmlformats.org/officeDocument/2006/relationships/hyperlink" Target="https://github.com/mybatis/mybatis-3/commit/9ce526091cc1e9f23a29a3d868eed33f8c9f7c78" TargetMode="External"/><Relationship Id="rId243" Type="http://schemas.openxmlformats.org/officeDocument/2006/relationships/hyperlink" Target="https://github.com/mybatis/mybatis-3/pull/869" TargetMode="External"/><Relationship Id="rId264" Type="http://schemas.openxmlformats.org/officeDocument/2006/relationships/hyperlink" Target="https://github.com/mybatis/mybatis-3/issues/1134" TargetMode="External"/><Relationship Id="rId285" Type="http://schemas.openxmlformats.org/officeDocument/2006/relationships/hyperlink" Target="https://github.com/mybatis/spring/issues/115" TargetMode="External"/><Relationship Id="rId17" Type="http://schemas.openxmlformats.org/officeDocument/2006/relationships/hyperlink" Target="https://github.com/mybatis/mybatis-3/commit/db601b8ef70fe8d5be91edc855637e798a3f0da3" TargetMode="External"/><Relationship Id="rId38" Type="http://schemas.openxmlformats.org/officeDocument/2006/relationships/hyperlink" Target="https://github.com/mybatis/mybatis-3/issues/581" TargetMode="External"/><Relationship Id="rId59" Type="http://schemas.openxmlformats.org/officeDocument/2006/relationships/hyperlink" Target="https://github.com/mybatis/mybatis-3/commit/56abd24330760297548dd8cfdff53e0135edce0e" TargetMode="External"/><Relationship Id="rId103" Type="http://schemas.openxmlformats.org/officeDocument/2006/relationships/hyperlink" Target="https://github.com/mybatis/mybatis-3/issues/194" TargetMode="External"/><Relationship Id="rId124" Type="http://schemas.openxmlformats.org/officeDocument/2006/relationships/hyperlink" Target="https://github.com/mybatis/mybatis-3/commit/ed2cc17397601e9d48a0b4512259bbe8421ab763" TargetMode="External"/><Relationship Id="rId70" Type="http://schemas.openxmlformats.org/officeDocument/2006/relationships/hyperlink" Target="https://github.com/mybatis/mybatis-3/issues/493" TargetMode="External"/><Relationship Id="rId91" Type="http://schemas.openxmlformats.org/officeDocument/2006/relationships/hyperlink" Target="https://github.com/mybatis/mybatis-3/pull/632" TargetMode="External"/><Relationship Id="rId145" Type="http://schemas.openxmlformats.org/officeDocument/2006/relationships/hyperlink" Target="https://github.com/mybatis/mybatis-3/pull/318" TargetMode="External"/><Relationship Id="rId166" Type="http://schemas.openxmlformats.org/officeDocument/2006/relationships/hyperlink" Target="https://github.com/mybatis/mybatis-3/commit/a2381869a56e11959bab43c5e0d23daa58757bcc" TargetMode="External"/><Relationship Id="rId187" Type="http://schemas.openxmlformats.org/officeDocument/2006/relationships/hyperlink" Target="https://github.com/mybatis/mybatis-3/pull/1131" TargetMode="External"/><Relationship Id="rId1" Type="http://schemas.openxmlformats.org/officeDocument/2006/relationships/hyperlink" Target="https://github.com/mybatis/mybatis-3/issues/411" TargetMode="External"/><Relationship Id="rId212" Type="http://schemas.openxmlformats.org/officeDocument/2006/relationships/hyperlink" Target="https://github.com/mybatis/mybatis-3/commit/33225b1462b5cac0bf649817292bc6084df64188" TargetMode="External"/><Relationship Id="rId233" Type="http://schemas.openxmlformats.org/officeDocument/2006/relationships/hyperlink" Target="https://github.com/mybatis/mybatis-3/issues/556" TargetMode="External"/><Relationship Id="rId254" Type="http://schemas.openxmlformats.org/officeDocument/2006/relationships/hyperlink" Target="https://github.com/mybatis/mybatis-3/issues/35" TargetMode="External"/><Relationship Id="rId28" Type="http://schemas.openxmlformats.org/officeDocument/2006/relationships/hyperlink" Target="https://github.com/mybatis/mybatis-3/commit/9873e39cd7e6b46db6e8526d8cbfa151d7088035" TargetMode="External"/><Relationship Id="rId49" Type="http://schemas.openxmlformats.org/officeDocument/2006/relationships/hyperlink" Target="https://github.com/mybatis/mybatis-3/commit/52af14c21a29eb6c83b74fce89c448992f7b7ce5" TargetMode="External"/><Relationship Id="rId114" Type="http://schemas.openxmlformats.org/officeDocument/2006/relationships/hyperlink" Target="https://github.com/mybatis/mybatis-3/commit/af6adb9ffd19d3135c2c3a3f041ac4a949e73bac" TargetMode="External"/><Relationship Id="rId275" Type="http://schemas.openxmlformats.org/officeDocument/2006/relationships/hyperlink" Target="https://github.com/mybatis/mybatis-3/commit/be0aed3aa83be46c56be15b32c28e45cba1049a6" TargetMode="External"/><Relationship Id="rId296" Type="http://schemas.openxmlformats.org/officeDocument/2006/relationships/hyperlink" Target="https://github.com/mybatis/mybatis-3/commit/cc3b5104bc27e5aafdb401a1239bd67363c30228" TargetMode="External"/><Relationship Id="rId300" Type="http://schemas.openxmlformats.org/officeDocument/2006/relationships/table" Target="../tables/table3.xml"/><Relationship Id="rId60" Type="http://schemas.openxmlformats.org/officeDocument/2006/relationships/hyperlink" Target="https://github.com/mybatis/mybatis-3/issues/98" TargetMode="External"/><Relationship Id="rId81" Type="http://schemas.openxmlformats.org/officeDocument/2006/relationships/hyperlink" Target="https://github.com/mybatis/mybatis-3/issues/816" TargetMode="External"/><Relationship Id="rId135" Type="http://schemas.openxmlformats.org/officeDocument/2006/relationships/hyperlink" Target="https://github.com/mybatis/mybatis-3/pull/1149" TargetMode="External"/><Relationship Id="rId156" Type="http://schemas.openxmlformats.org/officeDocument/2006/relationships/hyperlink" Target="https://github.com/mybatis/mybatis-3/commit/a3e368dc273b6b73824b7d652cfc016211f42a95" TargetMode="External"/><Relationship Id="rId177" Type="http://schemas.openxmlformats.org/officeDocument/2006/relationships/hyperlink" Target="https://github.com/mybatis/mybatis-3/pull/868" TargetMode="External"/><Relationship Id="rId198" Type="http://schemas.openxmlformats.org/officeDocument/2006/relationships/hyperlink" Target="https://github.com/mybatis/mybatis-3/commit/96d033c00edcc42d82d346eb104e13b86b078d98" TargetMode="External"/><Relationship Id="rId202" Type="http://schemas.openxmlformats.org/officeDocument/2006/relationships/hyperlink" Target="https://github.com/mybatis/mybatis-3/commit/683c9fe5ac1fea2e495f615f2664cdcb02c00af1" TargetMode="External"/><Relationship Id="rId223" Type="http://schemas.openxmlformats.org/officeDocument/2006/relationships/hyperlink" Target="https://github.com/mybatis/mybatis-3/issues/809" TargetMode="External"/><Relationship Id="rId244" Type="http://schemas.openxmlformats.org/officeDocument/2006/relationships/hyperlink" Target="https://github.com/mybatis/mybatis-3/commit/3bcf4679b3200b5276714f2b181ccf253480a2fe" TargetMode="External"/><Relationship Id="rId18" Type="http://schemas.openxmlformats.org/officeDocument/2006/relationships/hyperlink" Target="https://github.com/mybatis/mybatis-3/issues/39" TargetMode="External"/><Relationship Id="rId39" Type="http://schemas.openxmlformats.org/officeDocument/2006/relationships/hyperlink" Target="https://github.com/mybatis/mybatis-3/commit/b1e1ae0619c9252c011b575beee5d3d2bb840325" TargetMode="External"/><Relationship Id="rId265" Type="http://schemas.openxmlformats.org/officeDocument/2006/relationships/hyperlink" Target="https://github.com/mybatis/mybatis-3/commit/b9b50abb83c8e386fb9ce8012b907293531ec211" TargetMode="External"/><Relationship Id="rId286" Type="http://schemas.openxmlformats.org/officeDocument/2006/relationships/hyperlink" Target="https://github.com/mybatis/mybatis-3/commit/2f83b1db6726e292ac8e7b2338bfc2bd4bc22bec" TargetMode="External"/><Relationship Id="rId50" Type="http://schemas.openxmlformats.org/officeDocument/2006/relationships/hyperlink" Target="https://github.com/mybatis/mybatis-3/pull/947" TargetMode="External"/><Relationship Id="rId104" Type="http://schemas.openxmlformats.org/officeDocument/2006/relationships/hyperlink" Target="https://github.com/mybatis/mybatis-3/commit/9476328e518daca9e61c25d5d92f8f76813dc4bd" TargetMode="External"/><Relationship Id="rId125" Type="http://schemas.openxmlformats.org/officeDocument/2006/relationships/hyperlink" Target="https://github.com/mybatis/mybatis-3/pull/1172" TargetMode="External"/><Relationship Id="rId146" Type="http://schemas.openxmlformats.org/officeDocument/2006/relationships/hyperlink" Target="https://github.com/mybatis/mybatis-3/commit/299e263d0e8253a62666c282f993f7b685bc2a00" TargetMode="External"/><Relationship Id="rId167" Type="http://schemas.openxmlformats.org/officeDocument/2006/relationships/hyperlink" Target="https://github.com/mybatis/mybatis-3/issues/385" TargetMode="External"/><Relationship Id="rId188" Type="http://schemas.openxmlformats.org/officeDocument/2006/relationships/hyperlink" Target="https://github.com/mybatis/mybatis-3/commit/00fd4ba1afdbdce9e6a1bb6f6754c6448804b7c3" TargetMode="External"/><Relationship Id="rId71" Type="http://schemas.openxmlformats.org/officeDocument/2006/relationships/hyperlink" Target="https://github.com/mybatis/mybatis-3/commit/65769382ea5ce651ec123775532dc68d5e6520a4" TargetMode="External"/><Relationship Id="rId92" Type="http://schemas.openxmlformats.org/officeDocument/2006/relationships/hyperlink" Target="https://github.com/mybatis/mybatis-3/commit/543d464d93efa273eb5f2c76f049420f0d33716c" TargetMode="External"/><Relationship Id="rId213" Type="http://schemas.openxmlformats.org/officeDocument/2006/relationships/hyperlink" Target="https://github.com/mybatis/mybatis-3/issues/118" TargetMode="External"/><Relationship Id="rId234" Type="http://schemas.openxmlformats.org/officeDocument/2006/relationships/hyperlink" Target="https://github.com/mybatis/mybatis-3/commit/7ec3430a3a11737d80c6d8a2e93ca956132bdf5a" TargetMode="External"/><Relationship Id="rId2" Type="http://schemas.openxmlformats.org/officeDocument/2006/relationships/hyperlink" Target="https://github.com/mybatis/mybatis-3/commit/60157ab556e36dbb83301d7d032ae799d6ace167" TargetMode="External"/><Relationship Id="rId29" Type="http://schemas.openxmlformats.org/officeDocument/2006/relationships/hyperlink" Target="https://github.com/mybatis/mybatis-3/pull/687" TargetMode="External"/><Relationship Id="rId255" Type="http://schemas.openxmlformats.org/officeDocument/2006/relationships/hyperlink" Target="https://github.com/mybatis/mybatis-3/commit/605db6f0d93844e43373fca4d317dbd905666e8c" TargetMode="External"/><Relationship Id="rId276" Type="http://schemas.openxmlformats.org/officeDocument/2006/relationships/hyperlink" Target="https://github.com/mybatis/mybatis-3/issues/421" TargetMode="External"/><Relationship Id="rId297" Type="http://schemas.openxmlformats.org/officeDocument/2006/relationships/hyperlink" Target="https://github.com/mybatis/mybatis-3/issues/239" TargetMode="External"/><Relationship Id="rId40" Type="http://schemas.openxmlformats.org/officeDocument/2006/relationships/hyperlink" Target="https://github.com/mybatis/mybatis-3/pull/659" TargetMode="External"/><Relationship Id="rId115" Type="http://schemas.openxmlformats.org/officeDocument/2006/relationships/hyperlink" Target="https://github.com/mybatis/mybatis-3/issues/107" TargetMode="External"/><Relationship Id="rId136" Type="http://schemas.openxmlformats.org/officeDocument/2006/relationships/hyperlink" Target="https://github.com/mybatis/mybatis-3/commit/3f0f195e4da27ffa594630af09924d4611e1ee66" TargetMode="External"/><Relationship Id="rId157" Type="http://schemas.openxmlformats.org/officeDocument/2006/relationships/hyperlink" Target="https://github.com/mybatis/mybatis-3/pull/1246" TargetMode="External"/><Relationship Id="rId178" Type="http://schemas.openxmlformats.org/officeDocument/2006/relationships/hyperlink" Target="https://github.com/mybatis/mybatis-3/commit/656c726e884b6bd249f51e1269c2576977db8f34" TargetMode="External"/><Relationship Id="rId301" Type="http://schemas.openxmlformats.org/officeDocument/2006/relationships/table" Target="../tables/table4.xml"/><Relationship Id="rId61" Type="http://schemas.openxmlformats.org/officeDocument/2006/relationships/hyperlink" Target="https://github.com/mybatis/mybatis-3/commit/5f9a1686c3c6f57887be3ad23c84868c3bc6d66c" TargetMode="External"/><Relationship Id="rId82" Type="http://schemas.openxmlformats.org/officeDocument/2006/relationships/hyperlink" Target="https://github.com/mybatis/mybatis-3/commit/e0ddb5d5f59c8dd90f541ff0b0df3eed1abb1b30" TargetMode="External"/><Relationship Id="rId199" Type="http://schemas.openxmlformats.org/officeDocument/2006/relationships/hyperlink" Target="https://github.com/mybatis/mybatis-3/pull/853" TargetMode="External"/><Relationship Id="rId203" Type="http://schemas.openxmlformats.org/officeDocument/2006/relationships/hyperlink" Target="https://github.com/mybatis/mybatis-3/issues/882" TargetMode="External"/><Relationship Id="rId19" Type="http://schemas.openxmlformats.org/officeDocument/2006/relationships/hyperlink" Target="https://github.com/mybatis/mybatis-3/commit/72d469532f634c7badccdbbcc7f73696b73c5927" TargetMode="External"/><Relationship Id="rId224" Type="http://schemas.openxmlformats.org/officeDocument/2006/relationships/hyperlink" Target="https://github.com/mybatis/mybatis-3/commit/e54f65f08a4a01c0f24f7727873144ffa52e44f4" TargetMode="External"/><Relationship Id="rId245" Type="http://schemas.openxmlformats.org/officeDocument/2006/relationships/hyperlink" Target="https://github.com/mybatis/mybatis-3/pull/379" TargetMode="External"/><Relationship Id="rId266" Type="http://schemas.openxmlformats.org/officeDocument/2006/relationships/hyperlink" Target="https://github.com/mybatis/mybatis-3/pull/666" TargetMode="External"/><Relationship Id="rId287" Type="http://schemas.openxmlformats.org/officeDocument/2006/relationships/hyperlink" Target="https://github.com/mybatis/mybatis-3/pull/923" TargetMode="External"/><Relationship Id="rId30" Type="http://schemas.openxmlformats.org/officeDocument/2006/relationships/hyperlink" Target="https://github.com/mybatis/mybatis-3/issues/195" TargetMode="External"/><Relationship Id="rId105" Type="http://schemas.openxmlformats.org/officeDocument/2006/relationships/hyperlink" Target="https://github.com/mybatis/mybatis-3/pull/437" TargetMode="External"/><Relationship Id="rId126" Type="http://schemas.openxmlformats.org/officeDocument/2006/relationships/hyperlink" Target="https://github.com/mybatis/mybatis-3/commit/f9fabc335d0e987d36d0edb363de0c83e3a9d0d6" TargetMode="External"/><Relationship Id="rId147" Type="http://schemas.openxmlformats.org/officeDocument/2006/relationships/hyperlink" Target="https://github.com/mybatis/mybatis-3/pull/598" TargetMode="External"/><Relationship Id="rId168" Type="http://schemas.openxmlformats.org/officeDocument/2006/relationships/hyperlink" Target="https://github.com/mybatis/mybatis-3/commit/1d44216d87a0f6a123c3e11bea1e5c0e1a0a2d0d" TargetMode="External"/><Relationship Id="rId51" Type="http://schemas.openxmlformats.org/officeDocument/2006/relationships/hyperlink" Target="https://github.com/mybatis/mybatis-3/commit/247a37584c8c3e9dcef1a132d7eef193e441e3dc" TargetMode="External"/><Relationship Id="rId72" Type="http://schemas.openxmlformats.org/officeDocument/2006/relationships/hyperlink" Target="https://github.com/mybatis/mybatis-3/pull/16" TargetMode="External"/><Relationship Id="rId93" Type="http://schemas.openxmlformats.org/officeDocument/2006/relationships/hyperlink" Target="https://github.com/mybatis/mybatis-3/pull/914" TargetMode="External"/><Relationship Id="rId189" Type="http://schemas.openxmlformats.org/officeDocument/2006/relationships/hyperlink" Target="https://github.com/mybatis/mybatis-3/pull/798" TargetMode="External"/><Relationship Id="rId3" Type="http://schemas.openxmlformats.org/officeDocument/2006/relationships/hyperlink" Target="https://github.com/mybatis/mybatis-3/pull/782" TargetMode="External"/><Relationship Id="rId214" Type="http://schemas.openxmlformats.org/officeDocument/2006/relationships/hyperlink" Target="https://github.com/mybatis/mybatis-3/commit/7de9420e37299c069fc0656e28977e7bd780a4b3" TargetMode="External"/><Relationship Id="rId235" Type="http://schemas.openxmlformats.org/officeDocument/2006/relationships/hyperlink" Target="https://github.com/mybatis/mybatis-3/issues/988" TargetMode="External"/><Relationship Id="rId256" Type="http://schemas.openxmlformats.org/officeDocument/2006/relationships/hyperlink" Target="https://github.com/mybatis/mybatis-3/pull/184" TargetMode="External"/><Relationship Id="rId277" Type="http://schemas.openxmlformats.org/officeDocument/2006/relationships/hyperlink" Target="https://github.com/mybatis/mybatis-3/commit/45d35e5367103b441efd94192258176d6279b3db" TargetMode="External"/><Relationship Id="rId298" Type="http://schemas.openxmlformats.org/officeDocument/2006/relationships/hyperlink" Target="https://github.com/mybatis/mybatis-3/commit/9ffabe2ddc9841c1168357d18be7411e4be13790" TargetMode="External"/><Relationship Id="rId116" Type="http://schemas.openxmlformats.org/officeDocument/2006/relationships/hyperlink" Target="https://github.com/mybatis/mybatis-3/commit/93197bd0f56d05f200be1744567ec7af03dc59e9" TargetMode="External"/><Relationship Id="rId137" Type="http://schemas.openxmlformats.org/officeDocument/2006/relationships/hyperlink" Target="https://github.com/mybatis/mybatis-3/issues/747" TargetMode="External"/><Relationship Id="rId158" Type="http://schemas.openxmlformats.org/officeDocument/2006/relationships/hyperlink" Target="https://github.com/mybatis/mybatis-3/commit/cbdc9609e81ec93f753b5586945b2e5d7620e646" TargetMode="External"/><Relationship Id="rId302" Type="http://schemas.openxmlformats.org/officeDocument/2006/relationships/table" Target="../tables/table5.xml"/><Relationship Id="rId20" Type="http://schemas.openxmlformats.org/officeDocument/2006/relationships/hyperlink" Target="https://github.com/mybatis/mybatis-3/commit/54fe9da4aabfcdfce93f219797082894b506d164" TargetMode="External"/><Relationship Id="rId41" Type="http://schemas.openxmlformats.org/officeDocument/2006/relationships/hyperlink" Target="https://github.com/mybatis/mybatis-3/commit/4a790059b20ba336559c3e8a04df8634c9b87f30" TargetMode="External"/><Relationship Id="rId62" Type="http://schemas.openxmlformats.org/officeDocument/2006/relationships/hyperlink" Target="https://github.com/mybatis/mybatis-3/issues/355" TargetMode="External"/><Relationship Id="rId83" Type="http://schemas.openxmlformats.org/officeDocument/2006/relationships/hyperlink" Target="https://github.com/mybatis/mybatis-3/issues/118" TargetMode="External"/><Relationship Id="rId179" Type="http://schemas.openxmlformats.org/officeDocument/2006/relationships/hyperlink" Target="https://github.com/mybatis/mybatis-3/pull/455" TargetMode="External"/><Relationship Id="rId190" Type="http://schemas.openxmlformats.org/officeDocument/2006/relationships/hyperlink" Target="https://github.com/mybatis/mybatis-3/commit/78fc683224ba9f1bf941c96503fb8f411d060518" TargetMode="External"/><Relationship Id="rId204" Type="http://schemas.openxmlformats.org/officeDocument/2006/relationships/hyperlink" Target="https://github.com/mybatis/mybatis-3/commit/7232c7e7a7ac9bd0bb1b05f479ead61e1ff9554a" TargetMode="External"/><Relationship Id="rId225" Type="http://schemas.openxmlformats.org/officeDocument/2006/relationships/hyperlink" Target="https://github.com/mybatis/mybatis-3/issues/723" TargetMode="External"/><Relationship Id="rId246" Type="http://schemas.openxmlformats.org/officeDocument/2006/relationships/hyperlink" Target="https://github.com/mybatis/mybatis-3/commit/3acb2de17bd7f1c28728bb93eec3953030363e6c" TargetMode="External"/><Relationship Id="rId267" Type="http://schemas.openxmlformats.org/officeDocument/2006/relationships/hyperlink" Target="https://github.com/mybatis/mybatis-3/commit/d91d71ea9c31cc1645ae5a30ac36332c2f68a275" TargetMode="External"/><Relationship Id="rId288" Type="http://schemas.openxmlformats.org/officeDocument/2006/relationships/hyperlink" Target="https://github.com/mybatis/mybatis-3/commit/586b0d2dae17727f65139e7016661e3c39554133" TargetMode="External"/><Relationship Id="rId106" Type="http://schemas.openxmlformats.org/officeDocument/2006/relationships/hyperlink" Target="https://github.com/mybatis/mybatis-3/commit/e04b8fd5e9177ea8fdf2096e42c2744f01f1aa68" TargetMode="External"/><Relationship Id="rId127" Type="http://schemas.openxmlformats.org/officeDocument/2006/relationships/hyperlink" Target="https://github.com/mybatis/mybatis-3/issues/709" TargetMode="External"/><Relationship Id="rId10" Type="http://schemas.openxmlformats.org/officeDocument/2006/relationships/hyperlink" Target="https://github.com/mybatis/mybatis-3/commit/582ee9405ea72bd95ad144da56da7bab394eace7" TargetMode="External"/><Relationship Id="rId31" Type="http://schemas.openxmlformats.org/officeDocument/2006/relationships/hyperlink" Target="https://github.com/mybatis/mybatis-3/commit/713d563316c0d7980cf6679bc42c94144abb17c0" TargetMode="External"/><Relationship Id="rId52" Type="http://schemas.openxmlformats.org/officeDocument/2006/relationships/hyperlink" Target="https://github.com/mybatis/mybatis-3/issues/581" TargetMode="External"/><Relationship Id="rId73" Type="http://schemas.openxmlformats.org/officeDocument/2006/relationships/hyperlink" Target="https://github.com/mybatis/mybatis-3/commit/1712d69f0b1b9c3f7d2ac0513db04f50a38f6532" TargetMode="External"/><Relationship Id="rId94" Type="http://schemas.openxmlformats.org/officeDocument/2006/relationships/hyperlink" Target="https://github.com/mybatis/mybatis-3/commit/080db729a14ff1c8ad89b2848bc1ecc312121c90" TargetMode="External"/><Relationship Id="rId148" Type="http://schemas.openxmlformats.org/officeDocument/2006/relationships/hyperlink" Target="https://github.com/mybatis/mybatis-3/commit/12dded508678a26e77c16414e4b2bc50545a8327" TargetMode="External"/><Relationship Id="rId169" Type="http://schemas.openxmlformats.org/officeDocument/2006/relationships/hyperlink" Target="https://github.com/mybatis/mybatis-3/pull/73" TargetMode="External"/><Relationship Id="rId4" Type="http://schemas.openxmlformats.org/officeDocument/2006/relationships/hyperlink" Target="https://github.com/mybatis/mybatis-3/commit/e5435a63fa69f77574c380d8fda452e77df6072f" TargetMode="External"/><Relationship Id="rId180" Type="http://schemas.openxmlformats.org/officeDocument/2006/relationships/hyperlink" Target="https://github.com/mybatis/mybatis-3/commit/4acb171a18e4025042c38f870f7c169dc3583e36" TargetMode="External"/><Relationship Id="rId215" Type="http://schemas.openxmlformats.org/officeDocument/2006/relationships/hyperlink" Target="https://github.com/mybatis/mybatis-3/issues/165" TargetMode="External"/><Relationship Id="rId236" Type="http://schemas.openxmlformats.org/officeDocument/2006/relationships/hyperlink" Target="https://github.com/mybatis/mybatis-3/commit/de936f548c74314e142dbef03ff20b56303ca75f" TargetMode="External"/><Relationship Id="rId257" Type="http://schemas.openxmlformats.org/officeDocument/2006/relationships/hyperlink" Target="https://github.com/mybatis/mybatis-3/commit/9df4d4bc0b7f8fbe72cfc7c2231c3ae70e6e7937" TargetMode="External"/><Relationship Id="rId278" Type="http://schemas.openxmlformats.org/officeDocument/2006/relationships/hyperlink" Target="https://github.com/mybatis/mybatis-3/pull/331" TargetMode="External"/><Relationship Id="rId42" Type="http://schemas.openxmlformats.org/officeDocument/2006/relationships/hyperlink" Target="https://github.com/mybatis/mybatis-3/pull/662" TargetMode="External"/><Relationship Id="rId84" Type="http://schemas.openxmlformats.org/officeDocument/2006/relationships/hyperlink" Target="https://github.com/mybatis/mybatis-3/commit/f4ef461cd64ce0745812eda59d41ff78d8e8416c" TargetMode="External"/><Relationship Id="rId138" Type="http://schemas.openxmlformats.org/officeDocument/2006/relationships/hyperlink" Target="https://github.com/mybatis/mybatis-3/commit/2960c062e5ecc43b22a01bf9e3374d7a7bd6ee69" TargetMode="External"/><Relationship Id="rId191" Type="http://schemas.openxmlformats.org/officeDocument/2006/relationships/hyperlink" Target="https://github.com/mybatis/mybatis-3/issues/319" TargetMode="External"/><Relationship Id="rId205" Type="http://schemas.openxmlformats.org/officeDocument/2006/relationships/hyperlink" Target="https://github.com/mybatis/mybatis-3/pull/1250" TargetMode="External"/><Relationship Id="rId247" Type="http://schemas.openxmlformats.org/officeDocument/2006/relationships/hyperlink" Target="https://github.com/mybatis/mybatis-3/issues/98" TargetMode="External"/><Relationship Id="rId107" Type="http://schemas.openxmlformats.org/officeDocument/2006/relationships/hyperlink" Target="https://github.com/mybatis/mybatis-3/issues/852" TargetMode="External"/><Relationship Id="rId289" Type="http://schemas.openxmlformats.org/officeDocument/2006/relationships/hyperlink" Target="https://github.com/mybatis/mybatis-3/pull/1116" TargetMode="External"/><Relationship Id="rId11" Type="http://schemas.openxmlformats.org/officeDocument/2006/relationships/hyperlink" Target="https://github.com/mybatis/mybatis-3/pull/976" TargetMode="External"/><Relationship Id="rId53" Type="http://schemas.openxmlformats.org/officeDocument/2006/relationships/hyperlink" Target="https://github.com/mybatis/mybatis-3/commit/a2cf7d4886170cf0eb6a109c9fa88ce8e7983083" TargetMode="External"/><Relationship Id="rId149" Type="http://schemas.openxmlformats.org/officeDocument/2006/relationships/hyperlink" Target="https://github.com/mybatis/mybatis-3/issues/25" TargetMode="External"/><Relationship Id="rId95" Type="http://schemas.openxmlformats.org/officeDocument/2006/relationships/hyperlink" Target="https://github.com/mybatis/mybatis-3/issues/411" TargetMode="External"/><Relationship Id="rId160" Type="http://schemas.openxmlformats.org/officeDocument/2006/relationships/hyperlink" Target="https://github.com/mybatis/mybatis-3/commit/3d8dbe1bfce659d210baebb74e8882deaab80848" TargetMode="External"/><Relationship Id="rId216" Type="http://schemas.openxmlformats.org/officeDocument/2006/relationships/hyperlink" Target="https://github.com/mybatis/mybatis-3/commit/3d874352453a9f2adba76d9825883344db1dcdab" TargetMode="External"/><Relationship Id="rId258" Type="http://schemas.openxmlformats.org/officeDocument/2006/relationships/hyperlink" Target="https://github.com/mybatis/mybatis-3/pull/1061" TargetMode="External"/><Relationship Id="rId22" Type="http://schemas.openxmlformats.org/officeDocument/2006/relationships/hyperlink" Target="https://github.com/mybatis/mybatis-3/commit/47777bb4e0dc880421d863c69c5b2667e36111f8" TargetMode="External"/><Relationship Id="rId64" Type="http://schemas.openxmlformats.org/officeDocument/2006/relationships/hyperlink" Target="https://github.com/mybatis/mybatis-3/issues/146" TargetMode="External"/><Relationship Id="rId118" Type="http://schemas.openxmlformats.org/officeDocument/2006/relationships/hyperlink" Target="https://github.com/mybatis/mybatis-3/commit/b1d9b851f8b959533378f933da6426af0f9f2c1f" TargetMode="External"/><Relationship Id="rId171" Type="http://schemas.openxmlformats.org/officeDocument/2006/relationships/hyperlink" Target="https://github.com/mybatis/mybatis-3/pull/966" TargetMode="External"/><Relationship Id="rId227" Type="http://schemas.openxmlformats.org/officeDocument/2006/relationships/hyperlink" Target="https://github.com/mybatis/mybatis-3/pull/184" TargetMode="External"/><Relationship Id="rId269" Type="http://schemas.openxmlformats.org/officeDocument/2006/relationships/hyperlink" Target="https://github.com/mybatis/mybatis-3/commit/beeef6c9d89790b99f792ad426e592d0dd71c610" TargetMode="External"/><Relationship Id="rId33" Type="http://schemas.openxmlformats.org/officeDocument/2006/relationships/hyperlink" Target="https://github.com/mybatis/mybatis-3/commit/7c901ff73d53905b299d60b2f8e4a52b35341e36" TargetMode="External"/><Relationship Id="rId129" Type="http://schemas.openxmlformats.org/officeDocument/2006/relationships/hyperlink" Target="https://github.com/mybatis/mybatis-3/issues/61" TargetMode="External"/><Relationship Id="rId280" Type="http://schemas.openxmlformats.org/officeDocument/2006/relationships/hyperlink" Target="https://github.com/mybatis/mybatis-3/issues/155" TargetMode="External"/><Relationship Id="rId75" Type="http://schemas.openxmlformats.org/officeDocument/2006/relationships/hyperlink" Target="https://github.com/mybatis/mybatis-3/commit/7d010c171773688cbff37f57f47ab60e18e1e61a" TargetMode="External"/><Relationship Id="rId140" Type="http://schemas.openxmlformats.org/officeDocument/2006/relationships/hyperlink" Target="https://github.com/mybatis/mybatis-3/commit/fc8c6d25c1e8266221bf0a9054f2233672cddd99" TargetMode="External"/><Relationship Id="rId182" Type="http://schemas.openxmlformats.org/officeDocument/2006/relationships/hyperlink" Target="https://github.com/mybatis/mybatis-3/commit/8bd0701e4aac4c0eeb32ca1fbb35b56783596d9d"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4" Type="http://schemas.openxmlformats.org/officeDocument/2006/relationships/table" Target="../tables/table9.xml"/></Relationships>
</file>

<file path=xl/worksheets/_rels/sheet4.xml.rels><?xml version="1.0" encoding="UTF-8" standalone="yes"?>
<Relationships xmlns="http://schemas.openxmlformats.org/package/2006/relationships"><Relationship Id="rId8" Type="http://schemas.openxmlformats.org/officeDocument/2006/relationships/hyperlink" Target="https://github.com/ReactiveX/RxJava" TargetMode="External"/><Relationship Id="rId3" Type="http://schemas.openxmlformats.org/officeDocument/2006/relationships/hyperlink" Target="https://github.com/jOOQ/jOOQ" TargetMode="External"/><Relationship Id="rId7" Type="http://schemas.openxmlformats.org/officeDocument/2006/relationships/hyperlink" Target="https://github.com/mybatis/mybatis-3" TargetMode="External"/><Relationship Id="rId12" Type="http://schemas.openxmlformats.org/officeDocument/2006/relationships/table" Target="../tables/table11.xml"/><Relationship Id="rId2" Type="http://schemas.openxmlformats.org/officeDocument/2006/relationships/hyperlink" Target="https://github.com/killbill/killbill" TargetMode="External"/><Relationship Id="rId1" Type="http://schemas.openxmlformats.org/officeDocument/2006/relationships/hyperlink" Target="https://jira.sonarsource.com/browse/SONAR-2569?jql=project%20%3D%20SONAR%20AND%20status%20%3D%20Closed%20ORDER%20BY%20priority%20DESC" TargetMode="External"/><Relationship Id="rId6" Type="http://schemas.openxmlformats.org/officeDocument/2006/relationships/hyperlink" Target="https://issues.apache.org/jira/browse/DERBY-6864" TargetMode="External"/><Relationship Id="rId11" Type="http://schemas.openxmlformats.org/officeDocument/2006/relationships/table" Target="../tables/table10.xml"/><Relationship Id="rId5" Type="http://schemas.openxmlformats.org/officeDocument/2006/relationships/hyperlink" Target="https://issues.apache.org/jira/browse/DERBY-6864?jql=project%20%3D%20DERBY%20AND%20component%20%3D%20Test" TargetMode="External"/><Relationship Id="rId10" Type="http://schemas.openxmlformats.org/officeDocument/2006/relationships/printerSettings" Target="../printerSettings/printerSettings3.bin"/><Relationship Id="rId4" Type="http://schemas.openxmlformats.org/officeDocument/2006/relationships/hyperlink" Target="https://github.com/apache/jackrabbit-oak" TargetMode="External"/><Relationship Id="rId9" Type="http://schemas.openxmlformats.org/officeDocument/2006/relationships/hyperlink" Target="https://github.com/protostuff/protostuf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D63AF-5D2D-4C4F-BE8B-98AE83041DF1}">
  <sheetPr>
    <tabColor theme="4"/>
    <pageSetUpPr fitToPage="1"/>
  </sheetPr>
  <dimension ref="B1:N158"/>
  <sheetViews>
    <sheetView showGridLines="0" tabSelected="1" topLeftCell="E41" zoomScale="82" zoomScaleNormal="82" workbookViewId="0">
      <selection activeCell="K49" sqref="K49"/>
    </sheetView>
  </sheetViews>
  <sheetFormatPr defaultColWidth="8.7109375" defaultRowHeight="29.1" customHeight="1"/>
  <cols>
    <col min="1" max="1" width="1.85546875" style="1" customWidth="1"/>
    <col min="2" max="3" width="14.7109375" style="1" customWidth="1"/>
    <col min="4" max="5" width="35.42578125" style="1" customWidth="1"/>
    <col min="6" max="6" width="24" style="1" customWidth="1"/>
    <col min="7" max="8" width="20.85546875" style="1" customWidth="1"/>
    <col min="9" max="11" width="15.7109375" style="1" customWidth="1"/>
    <col min="12" max="12" width="22" style="1" customWidth="1"/>
    <col min="13" max="13" width="23.85546875" style="1" customWidth="1"/>
    <col min="14" max="14" width="39.42578125" style="1" customWidth="1"/>
    <col min="15" max="15" width="30" style="1" customWidth="1"/>
    <col min="16" max="16384" width="8.7109375" style="1"/>
  </cols>
  <sheetData>
    <row r="1" spans="2:14" ht="9" customHeight="1"/>
    <row r="2" spans="2:14" ht="33" customHeight="1">
      <c r="B2" s="3" t="s">
        <v>27</v>
      </c>
      <c r="C2" s="3"/>
      <c r="D2" s="3"/>
      <c r="E2" s="3"/>
      <c r="F2" s="3"/>
    </row>
    <row r="3" spans="2:14" ht="27.75" customHeight="1">
      <c r="B3" s="14" t="s">
        <v>1109</v>
      </c>
      <c r="D3" s="12"/>
      <c r="E3" s="12"/>
      <c r="F3" s="6"/>
    </row>
    <row r="4" spans="2:14" ht="27.75" customHeight="1">
      <c r="B4" s="14" t="s">
        <v>99</v>
      </c>
      <c r="D4" s="12"/>
      <c r="E4" s="12"/>
      <c r="F4" s="1" t="s">
        <v>899</v>
      </c>
      <c r="G4" s="1" t="s">
        <v>855</v>
      </c>
    </row>
    <row r="5" spans="2:14" ht="27.75" customHeight="1">
      <c r="B5" s="14" t="s">
        <v>850</v>
      </c>
      <c r="D5" s="12"/>
      <c r="E5" s="12"/>
      <c r="F5" s="1" t="s">
        <v>840</v>
      </c>
      <c r="G5" s="1">
        <f>COUNTIF($I$9:$I$81,"あり")</f>
        <v>73</v>
      </c>
    </row>
    <row r="6" spans="2:14" ht="27.75" customHeight="1">
      <c r="B6" s="14" t="s">
        <v>900</v>
      </c>
      <c r="D6" s="12"/>
      <c r="E6" s="12"/>
      <c r="F6" s="1" t="s">
        <v>852</v>
      </c>
      <c r="G6" s="1">
        <f>COUNTIF($I$9:$I$81,"なし")</f>
        <v>0</v>
      </c>
    </row>
    <row r="7" spans="2:14" ht="26.1" customHeight="1">
      <c r="B7" s="30" t="s">
        <v>918</v>
      </c>
      <c r="D7" s="12"/>
      <c r="E7" s="12"/>
      <c r="F7" s="1" t="s">
        <v>858</v>
      </c>
      <c r="G7" s="23">
        <f>150-G5-G6</f>
        <v>77</v>
      </c>
      <c r="J7" s="23"/>
    </row>
    <row r="8" spans="2:14" ht="66" customHeight="1" thickBot="1">
      <c r="B8" s="5" t="s">
        <v>0</v>
      </c>
      <c r="C8" s="5" t="s">
        <v>1</v>
      </c>
      <c r="D8" s="5" t="s">
        <v>2</v>
      </c>
      <c r="E8" s="5" t="s">
        <v>919</v>
      </c>
      <c r="F8" s="13" t="s">
        <v>8</v>
      </c>
      <c r="G8" s="13" t="s">
        <v>9</v>
      </c>
      <c r="H8" s="13" t="s">
        <v>838</v>
      </c>
      <c r="I8" s="19" t="s">
        <v>898</v>
      </c>
      <c r="J8" s="19" t="s">
        <v>1125</v>
      </c>
      <c r="K8" s="19" t="s">
        <v>1131</v>
      </c>
      <c r="L8" s="19" t="s">
        <v>839</v>
      </c>
      <c r="M8" s="13" t="s">
        <v>10</v>
      </c>
      <c r="N8" s="13" t="s">
        <v>849</v>
      </c>
    </row>
    <row r="9" spans="2:14" ht="29.1" customHeight="1" thickTop="1">
      <c r="B9" s="8">
        <f>1</f>
        <v>1</v>
      </c>
      <c r="C9" s="29" t="s">
        <v>901</v>
      </c>
      <c r="D9" s="28" t="s">
        <v>889</v>
      </c>
      <c r="E9" s="29" t="s">
        <v>920</v>
      </c>
      <c r="F9" s="29" t="s">
        <v>840</v>
      </c>
      <c r="G9" s="29" t="s">
        <v>840</v>
      </c>
      <c r="H9" s="29" t="s">
        <v>897</v>
      </c>
      <c r="I9" s="29" t="s">
        <v>840</v>
      </c>
      <c r="J9" s="32" t="s">
        <v>1127</v>
      </c>
      <c r="K9" s="29" t="s">
        <v>1117</v>
      </c>
      <c r="L9" s="29" t="s">
        <v>840</v>
      </c>
      <c r="M9" s="29" t="s">
        <v>1112</v>
      </c>
      <c r="N9" s="29" t="s">
        <v>1110</v>
      </c>
    </row>
    <row r="10" spans="2:14" ht="29.1" customHeight="1">
      <c r="B10" s="8">
        <f t="shared" ref="B10:B73" si="0">B9+1</f>
        <v>2</v>
      </c>
      <c r="C10" s="29" t="s">
        <v>903</v>
      </c>
      <c r="D10" s="28" t="s">
        <v>902</v>
      </c>
      <c r="E10" s="29" t="s">
        <v>921</v>
      </c>
      <c r="F10" s="29" t="s">
        <v>840</v>
      </c>
      <c r="G10" s="29" t="s">
        <v>840</v>
      </c>
      <c r="H10" s="29" t="s">
        <v>897</v>
      </c>
      <c r="I10" s="29" t="s">
        <v>840</v>
      </c>
      <c r="J10" s="32" t="s">
        <v>1127</v>
      </c>
      <c r="K10" s="29" t="s">
        <v>1118</v>
      </c>
      <c r="L10" s="29" t="s">
        <v>840</v>
      </c>
      <c r="M10" s="29" t="s">
        <v>1114</v>
      </c>
      <c r="N10" s="29" t="s">
        <v>1113</v>
      </c>
    </row>
    <row r="11" spans="2:14" ht="29.1" customHeight="1">
      <c r="B11" s="8">
        <f t="shared" si="0"/>
        <v>3</v>
      </c>
      <c r="C11" s="29" t="s">
        <v>905</v>
      </c>
      <c r="D11" s="28" t="s">
        <v>904</v>
      </c>
      <c r="E11" s="29" t="s">
        <v>922</v>
      </c>
      <c r="F11" s="29" t="s">
        <v>840</v>
      </c>
      <c r="G11" s="29" t="s">
        <v>840</v>
      </c>
      <c r="H11" s="29" t="s">
        <v>897</v>
      </c>
      <c r="I11" s="29" t="s">
        <v>840</v>
      </c>
      <c r="J11" s="32" t="s">
        <v>1127</v>
      </c>
      <c r="K11" s="29" t="s">
        <v>1119</v>
      </c>
      <c r="L11" s="29" t="s">
        <v>840</v>
      </c>
      <c r="M11" s="29" t="s">
        <v>1116</v>
      </c>
      <c r="N11" s="29" t="s">
        <v>1115</v>
      </c>
    </row>
    <row r="12" spans="2:14" ht="29.1" customHeight="1">
      <c r="B12" s="8">
        <f t="shared" si="0"/>
        <v>4</v>
      </c>
      <c r="C12" s="29" t="s">
        <v>907</v>
      </c>
      <c r="D12" s="28" t="s">
        <v>906</v>
      </c>
      <c r="E12" s="29" t="s">
        <v>923</v>
      </c>
      <c r="F12" s="29" t="s">
        <v>840</v>
      </c>
      <c r="G12" s="29" t="s">
        <v>840</v>
      </c>
      <c r="H12" s="29" t="s">
        <v>897</v>
      </c>
      <c r="I12" s="29" t="s">
        <v>840</v>
      </c>
      <c r="J12" s="32" t="s">
        <v>1127</v>
      </c>
      <c r="K12" s="29" t="s">
        <v>1121</v>
      </c>
      <c r="L12" s="29" t="s">
        <v>840</v>
      </c>
      <c r="M12" s="29" t="s">
        <v>1120</v>
      </c>
      <c r="N12" s="29" t="s">
        <v>1122</v>
      </c>
    </row>
    <row r="13" spans="2:14" ht="29.1" customHeight="1">
      <c r="B13" s="8">
        <f t="shared" si="0"/>
        <v>5</v>
      </c>
      <c r="C13" s="29" t="s">
        <v>909</v>
      </c>
      <c r="D13" s="28" t="s">
        <v>908</v>
      </c>
      <c r="E13" s="29" t="s">
        <v>924</v>
      </c>
      <c r="F13" s="29" t="s">
        <v>840</v>
      </c>
      <c r="G13" s="29" t="s">
        <v>840</v>
      </c>
      <c r="H13" s="29" t="s">
        <v>897</v>
      </c>
      <c r="I13" s="29" t="s">
        <v>840</v>
      </c>
      <c r="J13" s="32" t="s">
        <v>1127</v>
      </c>
      <c r="K13" s="29" t="s">
        <v>1124</v>
      </c>
      <c r="L13" s="29" t="s">
        <v>840</v>
      </c>
      <c r="M13" s="29" t="s">
        <v>1126</v>
      </c>
      <c r="N13" s="29" t="s">
        <v>1123</v>
      </c>
    </row>
    <row r="14" spans="2:14" ht="29.1" customHeight="1">
      <c r="B14" s="8">
        <f t="shared" si="0"/>
        <v>6</v>
      </c>
      <c r="C14" s="29" t="s">
        <v>911</v>
      </c>
      <c r="D14" s="28" t="s">
        <v>910</v>
      </c>
      <c r="E14" s="29" t="s">
        <v>925</v>
      </c>
      <c r="F14" s="29" t="s">
        <v>840</v>
      </c>
      <c r="G14" s="29" t="s">
        <v>840</v>
      </c>
      <c r="H14" s="29" t="s">
        <v>897</v>
      </c>
      <c r="I14" s="29" t="s">
        <v>840</v>
      </c>
      <c r="J14" s="32" t="s">
        <v>1127</v>
      </c>
      <c r="K14" s="29" t="s">
        <v>1130</v>
      </c>
      <c r="L14" s="29" t="s">
        <v>840</v>
      </c>
      <c r="M14" s="29" t="s">
        <v>1129</v>
      </c>
      <c r="N14" s="29" t="s">
        <v>1128</v>
      </c>
    </row>
    <row r="15" spans="2:14" ht="29.45" customHeight="1">
      <c r="B15" s="8">
        <f t="shared" si="0"/>
        <v>7</v>
      </c>
      <c r="C15" s="29" t="s">
        <v>913</v>
      </c>
      <c r="D15" s="28" t="s">
        <v>912</v>
      </c>
      <c r="E15" s="29" t="s">
        <v>926</v>
      </c>
      <c r="F15" s="29" t="s">
        <v>840</v>
      </c>
      <c r="G15" s="29" t="s">
        <v>840</v>
      </c>
      <c r="H15" s="29" t="s">
        <v>897</v>
      </c>
      <c r="I15" s="29" t="s">
        <v>840</v>
      </c>
      <c r="J15" s="33" t="s">
        <v>1133</v>
      </c>
      <c r="K15" s="29" t="s">
        <v>1135</v>
      </c>
      <c r="L15" s="29" t="s">
        <v>840</v>
      </c>
      <c r="M15" s="29" t="s">
        <v>1134</v>
      </c>
      <c r="N15" s="29" t="s">
        <v>1132</v>
      </c>
    </row>
    <row r="16" spans="2:14" ht="29.1" customHeight="1">
      <c r="B16" s="8">
        <f t="shared" si="0"/>
        <v>8</v>
      </c>
      <c r="C16" s="29" t="s">
        <v>915</v>
      </c>
      <c r="D16" s="28" t="s">
        <v>914</v>
      </c>
      <c r="E16" s="29" t="s">
        <v>927</v>
      </c>
      <c r="F16" s="29" t="s">
        <v>840</v>
      </c>
      <c r="G16" s="29" t="s">
        <v>840</v>
      </c>
      <c r="H16" s="29" t="s">
        <v>897</v>
      </c>
      <c r="I16" s="29" t="s">
        <v>840</v>
      </c>
      <c r="J16" s="33" t="s">
        <v>1133</v>
      </c>
      <c r="K16" s="29" t="s">
        <v>1137</v>
      </c>
      <c r="L16" s="29" t="s">
        <v>840</v>
      </c>
      <c r="M16" s="29" t="s">
        <v>1138</v>
      </c>
      <c r="N16" s="29" t="s">
        <v>1136</v>
      </c>
    </row>
    <row r="17" spans="2:14" ht="29.1" customHeight="1">
      <c r="B17" s="8">
        <f t="shared" si="0"/>
        <v>9</v>
      </c>
      <c r="C17" s="29" t="s">
        <v>917</v>
      </c>
      <c r="D17" s="28" t="s">
        <v>916</v>
      </c>
      <c r="E17" s="29" t="s">
        <v>928</v>
      </c>
      <c r="F17" s="29" t="s">
        <v>840</v>
      </c>
      <c r="G17" s="29" t="s">
        <v>840</v>
      </c>
      <c r="H17" s="29" t="s">
        <v>897</v>
      </c>
      <c r="I17" s="29" t="s">
        <v>840</v>
      </c>
      <c r="J17" s="32" t="s">
        <v>1127</v>
      </c>
      <c r="K17" s="29" t="s">
        <v>1141</v>
      </c>
      <c r="L17" s="29" t="s">
        <v>840</v>
      </c>
      <c r="M17" s="29" t="s">
        <v>1140</v>
      </c>
      <c r="N17" s="29" t="s">
        <v>1139</v>
      </c>
    </row>
    <row r="18" spans="2:14" ht="29.1" customHeight="1">
      <c r="B18" s="8">
        <f t="shared" si="0"/>
        <v>10</v>
      </c>
      <c r="C18" s="29" t="s">
        <v>930</v>
      </c>
      <c r="D18" s="28" t="s">
        <v>929</v>
      </c>
      <c r="E18" s="29" t="s">
        <v>931</v>
      </c>
      <c r="F18" s="29" t="s">
        <v>840</v>
      </c>
      <c r="G18" s="29" t="s">
        <v>840</v>
      </c>
      <c r="H18" s="29" t="s">
        <v>897</v>
      </c>
      <c r="I18" s="29" t="s">
        <v>840</v>
      </c>
      <c r="J18" s="32" t="s">
        <v>1127</v>
      </c>
      <c r="K18" s="29" t="s">
        <v>1143</v>
      </c>
      <c r="L18" s="29" t="s">
        <v>840</v>
      </c>
      <c r="M18" s="29" t="s">
        <v>1144</v>
      </c>
      <c r="N18" s="29" t="s">
        <v>1142</v>
      </c>
    </row>
    <row r="19" spans="2:14" ht="29.1" customHeight="1">
      <c r="B19" s="8">
        <f t="shared" si="0"/>
        <v>11</v>
      </c>
      <c r="C19" s="29" t="s">
        <v>933</v>
      </c>
      <c r="D19" s="28" t="s">
        <v>932</v>
      </c>
      <c r="E19" s="29" t="s">
        <v>934</v>
      </c>
      <c r="F19" s="29" t="s">
        <v>840</v>
      </c>
      <c r="G19" s="29" t="s">
        <v>840</v>
      </c>
      <c r="H19" s="29" t="s">
        <v>897</v>
      </c>
      <c r="I19" s="29" t="s">
        <v>840</v>
      </c>
      <c r="J19" s="32" t="s">
        <v>1127</v>
      </c>
      <c r="K19" s="29" t="s">
        <v>1147</v>
      </c>
      <c r="L19" s="29" t="s">
        <v>840</v>
      </c>
      <c r="M19" s="29" t="s">
        <v>1146</v>
      </c>
      <c r="N19" s="29" t="s">
        <v>1145</v>
      </c>
    </row>
    <row r="20" spans="2:14" ht="29.1" customHeight="1">
      <c r="B20" s="8">
        <f t="shared" si="0"/>
        <v>12</v>
      </c>
      <c r="C20" s="29" t="s">
        <v>936</v>
      </c>
      <c r="D20" s="28" t="s">
        <v>935</v>
      </c>
      <c r="E20" s="29" t="s">
        <v>937</v>
      </c>
      <c r="F20" s="29" t="s">
        <v>840</v>
      </c>
      <c r="G20" s="29" t="s">
        <v>840</v>
      </c>
      <c r="H20" s="29" t="s">
        <v>897</v>
      </c>
      <c r="I20" s="29" t="s">
        <v>840</v>
      </c>
      <c r="J20" s="34" t="s">
        <v>1149</v>
      </c>
      <c r="K20" s="29" t="s">
        <v>1150</v>
      </c>
      <c r="L20" s="29" t="s">
        <v>840</v>
      </c>
      <c r="M20" s="29" t="s">
        <v>1151</v>
      </c>
      <c r="N20" s="29" t="s">
        <v>1148</v>
      </c>
    </row>
    <row r="21" spans="2:14" ht="29.1" customHeight="1">
      <c r="B21" s="8">
        <f t="shared" si="0"/>
        <v>13</v>
      </c>
      <c r="C21" s="29" t="s">
        <v>939</v>
      </c>
      <c r="D21" s="28" t="s">
        <v>938</v>
      </c>
      <c r="E21" s="29" t="s">
        <v>940</v>
      </c>
      <c r="F21" s="29" t="s">
        <v>840</v>
      </c>
      <c r="G21" s="29" t="s">
        <v>840</v>
      </c>
      <c r="H21" s="29" t="s">
        <v>897</v>
      </c>
      <c r="I21" s="29" t="s">
        <v>840</v>
      </c>
      <c r="J21" s="32" t="s">
        <v>1127</v>
      </c>
      <c r="K21" s="29" t="s">
        <v>1153</v>
      </c>
      <c r="L21" s="29" t="s">
        <v>840</v>
      </c>
      <c r="M21" s="29" t="s">
        <v>1154</v>
      </c>
      <c r="N21" s="29" t="s">
        <v>1152</v>
      </c>
    </row>
    <row r="22" spans="2:14" ht="29.1" customHeight="1">
      <c r="B22" s="8">
        <f t="shared" si="0"/>
        <v>14</v>
      </c>
      <c r="C22" s="29" t="s">
        <v>942</v>
      </c>
      <c r="D22" s="28" t="s">
        <v>941</v>
      </c>
      <c r="E22" s="29" t="s">
        <v>943</v>
      </c>
      <c r="F22" s="29" t="s">
        <v>840</v>
      </c>
      <c r="G22" s="29" t="s">
        <v>840</v>
      </c>
      <c r="H22" s="29" t="s">
        <v>897</v>
      </c>
      <c r="I22" s="29" t="s">
        <v>840</v>
      </c>
      <c r="J22" s="32" t="s">
        <v>1127</v>
      </c>
      <c r="K22" s="29" t="s">
        <v>1157</v>
      </c>
      <c r="L22" s="29" t="s">
        <v>840</v>
      </c>
      <c r="M22" s="29" t="s">
        <v>1156</v>
      </c>
      <c r="N22" s="29" t="s">
        <v>1155</v>
      </c>
    </row>
    <row r="23" spans="2:14" ht="29.1" customHeight="1">
      <c r="B23" s="8">
        <f t="shared" si="0"/>
        <v>15</v>
      </c>
      <c r="C23" s="29" t="s">
        <v>945</v>
      </c>
      <c r="D23" s="28" t="s">
        <v>944</v>
      </c>
      <c r="E23" s="29" t="s">
        <v>946</v>
      </c>
      <c r="F23" s="29" t="s">
        <v>840</v>
      </c>
      <c r="G23" s="29" t="s">
        <v>840</v>
      </c>
      <c r="H23" s="29" t="s">
        <v>897</v>
      </c>
      <c r="I23" s="29" t="s">
        <v>840</v>
      </c>
      <c r="J23" s="33" t="s">
        <v>1133</v>
      </c>
      <c r="K23" s="29" t="s">
        <v>1160</v>
      </c>
      <c r="L23" s="29" t="s">
        <v>840</v>
      </c>
      <c r="M23" s="29" t="s">
        <v>1159</v>
      </c>
      <c r="N23" s="29" t="s">
        <v>1158</v>
      </c>
    </row>
    <row r="24" spans="2:14" ht="29.1" customHeight="1">
      <c r="B24" s="8">
        <f t="shared" si="0"/>
        <v>16</v>
      </c>
      <c r="C24" s="29" t="s">
        <v>948</v>
      </c>
      <c r="D24" s="28" t="s">
        <v>947</v>
      </c>
      <c r="E24" s="29" t="s">
        <v>949</v>
      </c>
      <c r="F24" s="29" t="s">
        <v>840</v>
      </c>
      <c r="G24" s="29" t="s">
        <v>840</v>
      </c>
      <c r="H24" s="29" t="s">
        <v>897</v>
      </c>
      <c r="I24" s="29" t="s">
        <v>840</v>
      </c>
      <c r="J24" s="32" t="s">
        <v>1127</v>
      </c>
      <c r="K24" s="29" t="s">
        <v>1163</v>
      </c>
      <c r="L24" s="29" t="s">
        <v>840</v>
      </c>
      <c r="M24" s="29" t="s">
        <v>1162</v>
      </c>
      <c r="N24" s="29" t="s">
        <v>1161</v>
      </c>
    </row>
    <row r="25" spans="2:14" ht="29.1" customHeight="1">
      <c r="B25" s="8">
        <f t="shared" si="0"/>
        <v>17</v>
      </c>
      <c r="C25" s="29" t="s">
        <v>951</v>
      </c>
      <c r="D25" s="28" t="s">
        <v>950</v>
      </c>
      <c r="E25" s="29" t="s">
        <v>952</v>
      </c>
      <c r="F25" s="29" t="s">
        <v>840</v>
      </c>
      <c r="G25" s="29" t="s">
        <v>840</v>
      </c>
      <c r="H25" s="29" t="s">
        <v>897</v>
      </c>
      <c r="I25" s="29" t="s">
        <v>840</v>
      </c>
      <c r="J25" s="32" t="s">
        <v>1127</v>
      </c>
      <c r="K25" s="29" t="s">
        <v>1150</v>
      </c>
      <c r="L25" s="29" t="s">
        <v>840</v>
      </c>
      <c r="M25" s="29" t="s">
        <v>1165</v>
      </c>
      <c r="N25" s="29" t="s">
        <v>1164</v>
      </c>
    </row>
    <row r="26" spans="2:14" ht="29.1" customHeight="1">
      <c r="B26" s="8">
        <f t="shared" si="0"/>
        <v>18</v>
      </c>
      <c r="C26" s="29" t="s">
        <v>954</v>
      </c>
      <c r="D26" s="28" t="s">
        <v>953</v>
      </c>
      <c r="E26" s="29" t="s">
        <v>955</v>
      </c>
      <c r="F26" s="29" t="s">
        <v>840</v>
      </c>
      <c r="G26" s="29" t="s">
        <v>840</v>
      </c>
      <c r="H26" s="29" t="s">
        <v>897</v>
      </c>
      <c r="I26" s="29" t="s">
        <v>840</v>
      </c>
      <c r="J26" s="32" t="s">
        <v>1127</v>
      </c>
      <c r="K26" s="29" t="s">
        <v>1167</v>
      </c>
      <c r="L26" s="29" t="s">
        <v>840</v>
      </c>
      <c r="M26" s="29" t="s">
        <v>1168</v>
      </c>
      <c r="N26" s="29" t="s">
        <v>1166</v>
      </c>
    </row>
    <row r="27" spans="2:14" ht="29.1" customHeight="1">
      <c r="B27" s="8">
        <f t="shared" si="0"/>
        <v>19</v>
      </c>
      <c r="C27" s="29" t="s">
        <v>957</v>
      </c>
      <c r="D27" s="28" t="s">
        <v>956</v>
      </c>
      <c r="E27" s="29" t="s">
        <v>958</v>
      </c>
      <c r="F27" s="29" t="s">
        <v>840</v>
      </c>
      <c r="G27" s="29" t="s">
        <v>840</v>
      </c>
      <c r="H27" s="29" t="s">
        <v>897</v>
      </c>
      <c r="I27" s="29" t="s">
        <v>840</v>
      </c>
      <c r="J27" s="32" t="s">
        <v>1127</v>
      </c>
      <c r="K27" s="29" t="s">
        <v>1170</v>
      </c>
      <c r="L27" s="29" t="s">
        <v>840</v>
      </c>
      <c r="M27" s="29" t="s">
        <v>1171</v>
      </c>
      <c r="N27" s="29" t="s">
        <v>1169</v>
      </c>
    </row>
    <row r="28" spans="2:14" ht="29.1" customHeight="1">
      <c r="B28" s="8">
        <f t="shared" si="0"/>
        <v>20</v>
      </c>
      <c r="C28" s="29" t="s">
        <v>960</v>
      </c>
      <c r="D28" s="28" t="s">
        <v>959</v>
      </c>
      <c r="E28" s="29" t="s">
        <v>961</v>
      </c>
      <c r="F28" s="29" t="s">
        <v>840</v>
      </c>
      <c r="G28" s="29" t="s">
        <v>840</v>
      </c>
      <c r="H28" s="29" t="s">
        <v>897</v>
      </c>
      <c r="I28" s="29" t="s">
        <v>840</v>
      </c>
      <c r="J28" s="32" t="s">
        <v>1127</v>
      </c>
      <c r="K28" s="29" t="s">
        <v>1173</v>
      </c>
      <c r="L28" s="29" t="s">
        <v>840</v>
      </c>
      <c r="M28" s="29" t="s">
        <v>1174</v>
      </c>
      <c r="N28" s="29" t="s">
        <v>1172</v>
      </c>
    </row>
    <row r="29" spans="2:14" ht="29.1" customHeight="1">
      <c r="B29" s="8">
        <f t="shared" si="0"/>
        <v>21</v>
      </c>
      <c r="C29" s="29" t="s">
        <v>963</v>
      </c>
      <c r="D29" s="28" t="s">
        <v>962</v>
      </c>
      <c r="E29" s="29" t="s">
        <v>964</v>
      </c>
      <c r="F29" s="29" t="s">
        <v>840</v>
      </c>
      <c r="G29" s="29" t="s">
        <v>840</v>
      </c>
      <c r="H29" s="29" t="s">
        <v>897</v>
      </c>
      <c r="I29" s="29" t="s">
        <v>840</v>
      </c>
      <c r="J29" s="32" t="s">
        <v>1127</v>
      </c>
      <c r="K29" s="29" t="s">
        <v>1135</v>
      </c>
      <c r="L29" s="29" t="s">
        <v>840</v>
      </c>
      <c r="M29" s="29" t="s">
        <v>1176</v>
      </c>
      <c r="N29" s="29" t="s">
        <v>1175</v>
      </c>
    </row>
    <row r="30" spans="2:14" ht="29.1" customHeight="1">
      <c r="B30" s="8">
        <f t="shared" si="0"/>
        <v>22</v>
      </c>
      <c r="C30" s="29" t="s">
        <v>966</v>
      </c>
      <c r="D30" s="28" t="s">
        <v>965</v>
      </c>
      <c r="E30" s="29" t="s">
        <v>967</v>
      </c>
      <c r="F30" s="29" t="s">
        <v>840</v>
      </c>
      <c r="G30" s="29" t="s">
        <v>840</v>
      </c>
      <c r="H30" s="29" t="s">
        <v>897</v>
      </c>
      <c r="I30" s="29" t="s">
        <v>840</v>
      </c>
      <c r="J30" s="32" t="s">
        <v>1127</v>
      </c>
      <c r="K30" s="29" t="s">
        <v>1179</v>
      </c>
      <c r="L30" s="29" t="s">
        <v>840</v>
      </c>
      <c r="M30" s="29" t="s">
        <v>1178</v>
      </c>
      <c r="N30" s="29" t="s">
        <v>1177</v>
      </c>
    </row>
    <row r="31" spans="2:14" ht="29.1" customHeight="1">
      <c r="B31" s="8">
        <f t="shared" si="0"/>
        <v>23</v>
      </c>
      <c r="C31" s="29" t="s">
        <v>969</v>
      </c>
      <c r="D31" s="28" t="s">
        <v>968</v>
      </c>
      <c r="E31" s="29" t="s">
        <v>970</v>
      </c>
      <c r="F31" s="29" t="s">
        <v>840</v>
      </c>
      <c r="G31" s="29" t="s">
        <v>840</v>
      </c>
      <c r="H31" s="29" t="s">
        <v>897</v>
      </c>
      <c r="I31" s="29" t="s">
        <v>840</v>
      </c>
      <c r="J31" s="33" t="s">
        <v>1133</v>
      </c>
      <c r="K31" s="29" t="s">
        <v>1182</v>
      </c>
      <c r="L31" s="29" t="s">
        <v>840</v>
      </c>
      <c r="M31" s="29" t="s">
        <v>1181</v>
      </c>
      <c r="N31" s="29" t="s">
        <v>1180</v>
      </c>
    </row>
    <row r="32" spans="2:14" ht="29.1" customHeight="1">
      <c r="B32" s="8">
        <f t="shared" si="0"/>
        <v>24</v>
      </c>
      <c r="C32" s="29" t="s">
        <v>972</v>
      </c>
      <c r="D32" s="28" t="s">
        <v>971</v>
      </c>
      <c r="E32" s="29" t="s">
        <v>973</v>
      </c>
      <c r="F32" s="29" t="s">
        <v>840</v>
      </c>
      <c r="G32" s="29" t="s">
        <v>840</v>
      </c>
      <c r="H32" s="29" t="s">
        <v>897</v>
      </c>
      <c r="I32" s="29" t="s">
        <v>840</v>
      </c>
      <c r="J32" s="32" t="s">
        <v>1127</v>
      </c>
      <c r="K32" s="29" t="s">
        <v>1184</v>
      </c>
      <c r="L32" s="29" t="s">
        <v>840</v>
      </c>
      <c r="M32" s="29" t="s">
        <v>1183</v>
      </c>
      <c r="N32" s="29" t="s">
        <v>1185</v>
      </c>
    </row>
    <row r="33" spans="2:14" ht="29.1" customHeight="1">
      <c r="B33" s="8">
        <f t="shared" si="0"/>
        <v>25</v>
      </c>
      <c r="C33" s="29" t="s">
        <v>975</v>
      </c>
      <c r="D33" s="28" t="s">
        <v>974</v>
      </c>
      <c r="E33" s="29" t="s">
        <v>976</v>
      </c>
      <c r="F33" s="29" t="s">
        <v>840</v>
      </c>
      <c r="G33" s="29" t="s">
        <v>840</v>
      </c>
      <c r="H33" s="29" t="s">
        <v>897</v>
      </c>
      <c r="I33" s="29" t="s">
        <v>840</v>
      </c>
      <c r="J33" s="32" t="s">
        <v>1127</v>
      </c>
      <c r="K33" s="29" t="s">
        <v>1135</v>
      </c>
      <c r="L33" s="29" t="s">
        <v>840</v>
      </c>
      <c r="M33" s="29" t="s">
        <v>1187</v>
      </c>
      <c r="N33" s="29" t="s">
        <v>1186</v>
      </c>
    </row>
    <row r="34" spans="2:14" ht="29.1" customHeight="1">
      <c r="B34" s="8">
        <f t="shared" si="0"/>
        <v>26</v>
      </c>
      <c r="C34" s="29" t="s">
        <v>978</v>
      </c>
      <c r="D34" s="28" t="s">
        <v>977</v>
      </c>
      <c r="E34" s="29" t="s">
        <v>979</v>
      </c>
      <c r="F34" s="29" t="s">
        <v>840</v>
      </c>
      <c r="G34" s="29" t="s">
        <v>840</v>
      </c>
      <c r="H34" s="29" t="s">
        <v>897</v>
      </c>
      <c r="I34" s="29" t="s">
        <v>840</v>
      </c>
      <c r="J34" s="32" t="s">
        <v>1127</v>
      </c>
      <c r="K34" s="29" t="s">
        <v>1190</v>
      </c>
      <c r="L34" s="29" t="s">
        <v>840</v>
      </c>
      <c r="M34" s="29" t="s">
        <v>1189</v>
      </c>
      <c r="N34" s="29" t="s">
        <v>1188</v>
      </c>
    </row>
    <row r="35" spans="2:14" ht="29.1" customHeight="1">
      <c r="B35" s="8">
        <f t="shared" si="0"/>
        <v>27</v>
      </c>
      <c r="C35" s="29" t="s">
        <v>981</v>
      </c>
      <c r="D35" s="28" t="s">
        <v>980</v>
      </c>
      <c r="E35" s="29" t="s">
        <v>982</v>
      </c>
      <c r="F35" s="29" t="s">
        <v>840</v>
      </c>
      <c r="G35" s="29" t="s">
        <v>840</v>
      </c>
      <c r="H35" s="29" t="s">
        <v>897</v>
      </c>
      <c r="I35" s="29" t="s">
        <v>840</v>
      </c>
      <c r="J35" s="32" t="s">
        <v>1127</v>
      </c>
      <c r="K35" s="29" t="s">
        <v>1135</v>
      </c>
      <c r="L35" s="29" t="s">
        <v>840</v>
      </c>
      <c r="M35" s="29" t="s">
        <v>1192</v>
      </c>
      <c r="N35" s="29" t="s">
        <v>1191</v>
      </c>
    </row>
    <row r="36" spans="2:14" ht="29.1" customHeight="1">
      <c r="B36" s="8">
        <f t="shared" si="0"/>
        <v>28</v>
      </c>
      <c r="C36" s="29" t="s">
        <v>984</v>
      </c>
      <c r="D36" s="28" t="s">
        <v>983</v>
      </c>
      <c r="E36" s="29" t="s">
        <v>985</v>
      </c>
      <c r="F36" s="29" t="s">
        <v>840</v>
      </c>
      <c r="G36" s="29" t="s">
        <v>840</v>
      </c>
      <c r="H36" s="29" t="s">
        <v>897</v>
      </c>
      <c r="I36" s="29" t="s">
        <v>840</v>
      </c>
      <c r="J36" s="32" t="s">
        <v>1127</v>
      </c>
      <c r="K36" s="29" t="s">
        <v>1150</v>
      </c>
      <c r="L36" s="29" t="s">
        <v>840</v>
      </c>
      <c r="M36" s="29" t="s">
        <v>1194</v>
      </c>
      <c r="N36" s="29" t="s">
        <v>1193</v>
      </c>
    </row>
    <row r="37" spans="2:14" ht="29.1" customHeight="1">
      <c r="B37" s="8">
        <f t="shared" si="0"/>
        <v>29</v>
      </c>
      <c r="C37" s="29" t="s">
        <v>987</v>
      </c>
      <c r="D37" s="28" t="s">
        <v>986</v>
      </c>
      <c r="E37" s="29" t="s">
        <v>988</v>
      </c>
      <c r="F37" s="29" t="s">
        <v>840</v>
      </c>
      <c r="G37" s="29" t="s">
        <v>840</v>
      </c>
      <c r="H37" s="29" t="s">
        <v>897</v>
      </c>
      <c r="I37" s="29" t="s">
        <v>840</v>
      </c>
      <c r="J37" s="32" t="s">
        <v>1127</v>
      </c>
      <c r="K37" s="29" t="s">
        <v>1197</v>
      </c>
      <c r="L37" s="29" t="s">
        <v>840</v>
      </c>
      <c r="M37" s="29" t="s">
        <v>1196</v>
      </c>
      <c r="N37" s="29" t="s">
        <v>1195</v>
      </c>
    </row>
    <row r="38" spans="2:14" ht="29.1" customHeight="1">
      <c r="B38" s="8">
        <f t="shared" si="0"/>
        <v>30</v>
      </c>
      <c r="C38" s="29" t="s">
        <v>990</v>
      </c>
      <c r="D38" s="28" t="s">
        <v>989</v>
      </c>
      <c r="E38" s="29" t="s">
        <v>991</v>
      </c>
      <c r="F38" s="29" t="s">
        <v>840</v>
      </c>
      <c r="G38" s="29" t="s">
        <v>840</v>
      </c>
      <c r="H38" s="29" t="s">
        <v>897</v>
      </c>
      <c r="I38" s="29" t="s">
        <v>840</v>
      </c>
      <c r="J38" s="32" t="s">
        <v>1127</v>
      </c>
      <c r="K38" s="29" t="s">
        <v>1200</v>
      </c>
      <c r="L38" s="29" t="s">
        <v>840</v>
      </c>
      <c r="M38" s="29" t="s">
        <v>1199</v>
      </c>
      <c r="N38" s="29" t="s">
        <v>1198</v>
      </c>
    </row>
    <row r="39" spans="2:14" ht="29.1" customHeight="1">
      <c r="B39" s="8">
        <f t="shared" si="0"/>
        <v>31</v>
      </c>
      <c r="C39" s="29" t="s">
        <v>984</v>
      </c>
      <c r="D39" s="28" t="s">
        <v>983</v>
      </c>
      <c r="E39" s="29" t="s">
        <v>985</v>
      </c>
      <c r="F39" s="29" t="s">
        <v>840</v>
      </c>
      <c r="G39" s="29" t="s">
        <v>840</v>
      </c>
      <c r="H39" s="29" t="s">
        <v>897</v>
      </c>
      <c r="I39" s="29" t="s">
        <v>840</v>
      </c>
      <c r="J39" s="32" t="s">
        <v>1127</v>
      </c>
      <c r="K39" s="29" t="s">
        <v>1150</v>
      </c>
      <c r="L39" s="29" t="s">
        <v>840</v>
      </c>
      <c r="M39" s="29" t="s">
        <v>1202</v>
      </c>
      <c r="N39" s="29" t="s">
        <v>1193</v>
      </c>
    </row>
    <row r="40" spans="2:14" ht="29.1" customHeight="1">
      <c r="B40" s="8">
        <f t="shared" si="0"/>
        <v>32</v>
      </c>
      <c r="C40" s="29" t="s">
        <v>987</v>
      </c>
      <c r="D40" s="28" t="s">
        <v>986</v>
      </c>
      <c r="E40" s="29" t="s">
        <v>988</v>
      </c>
      <c r="F40" s="29" t="s">
        <v>840</v>
      </c>
      <c r="G40" s="29" t="s">
        <v>840</v>
      </c>
      <c r="H40" s="29" t="s">
        <v>897</v>
      </c>
      <c r="I40" s="29" t="s">
        <v>840</v>
      </c>
      <c r="J40" s="32" t="s">
        <v>1127</v>
      </c>
      <c r="K40" s="29" t="s">
        <v>1197</v>
      </c>
      <c r="L40" s="29" t="s">
        <v>840</v>
      </c>
      <c r="M40" s="29" t="s">
        <v>1203</v>
      </c>
      <c r="N40" s="29" t="s">
        <v>1195</v>
      </c>
    </row>
    <row r="41" spans="2:14" ht="29.1" customHeight="1">
      <c r="B41" s="8">
        <f t="shared" si="0"/>
        <v>33</v>
      </c>
      <c r="C41" s="29" t="s">
        <v>990</v>
      </c>
      <c r="D41" s="28" t="s">
        <v>989</v>
      </c>
      <c r="E41" s="29" t="s">
        <v>991</v>
      </c>
      <c r="F41" s="29" t="s">
        <v>840</v>
      </c>
      <c r="G41" s="29" t="s">
        <v>840</v>
      </c>
      <c r="H41" s="29" t="s">
        <v>897</v>
      </c>
      <c r="I41" s="29" t="s">
        <v>840</v>
      </c>
      <c r="J41" s="32" t="s">
        <v>1127</v>
      </c>
      <c r="K41" s="29" t="s">
        <v>1200</v>
      </c>
      <c r="L41" s="29" t="s">
        <v>840</v>
      </c>
      <c r="M41" s="29" t="s">
        <v>1204</v>
      </c>
      <c r="N41" s="29" t="s">
        <v>1198</v>
      </c>
    </row>
    <row r="42" spans="2:14" ht="29.1" customHeight="1">
      <c r="B42" s="8">
        <f t="shared" si="0"/>
        <v>34</v>
      </c>
      <c r="C42" s="29" t="s">
        <v>992</v>
      </c>
      <c r="D42" s="28" t="s">
        <v>1201</v>
      </c>
      <c r="E42" s="29" t="s">
        <v>993</v>
      </c>
      <c r="F42" s="29" t="s">
        <v>840</v>
      </c>
      <c r="G42" s="29" t="s">
        <v>840</v>
      </c>
      <c r="H42" s="29" t="s">
        <v>897</v>
      </c>
      <c r="I42" s="29" t="s">
        <v>840</v>
      </c>
      <c r="J42" s="33" t="s">
        <v>1133</v>
      </c>
      <c r="K42" s="29" t="s">
        <v>1207</v>
      </c>
      <c r="L42" s="29" t="s">
        <v>840</v>
      </c>
      <c r="M42" s="29" t="s">
        <v>1206</v>
      </c>
      <c r="N42" s="29" t="s">
        <v>1205</v>
      </c>
    </row>
    <row r="43" spans="2:14" ht="29.1" customHeight="1">
      <c r="B43" s="8">
        <f t="shared" si="0"/>
        <v>35</v>
      </c>
      <c r="C43" s="29" t="s">
        <v>995</v>
      </c>
      <c r="D43" s="28" t="s">
        <v>994</v>
      </c>
      <c r="E43" s="31" t="s">
        <v>996</v>
      </c>
      <c r="F43" s="29" t="s">
        <v>840</v>
      </c>
      <c r="G43" s="29" t="s">
        <v>840</v>
      </c>
      <c r="H43" s="29" t="s">
        <v>897</v>
      </c>
      <c r="I43" s="29" t="s">
        <v>840</v>
      </c>
      <c r="J43" s="32" t="s">
        <v>1127</v>
      </c>
      <c r="K43" s="29" t="s">
        <v>1135</v>
      </c>
      <c r="L43" s="29" t="s">
        <v>840</v>
      </c>
      <c r="M43" s="29" t="s">
        <v>1209</v>
      </c>
      <c r="N43" s="29" t="s">
        <v>1208</v>
      </c>
    </row>
    <row r="44" spans="2:14" ht="29.1" customHeight="1">
      <c r="B44" s="8">
        <f t="shared" si="0"/>
        <v>36</v>
      </c>
      <c r="C44" s="29" t="s">
        <v>998</v>
      </c>
      <c r="D44" s="28" t="s">
        <v>997</v>
      </c>
      <c r="E44" s="29" t="s">
        <v>999</v>
      </c>
      <c r="F44" s="29" t="s">
        <v>840</v>
      </c>
      <c r="G44" s="29" t="s">
        <v>840</v>
      </c>
      <c r="H44" s="29" t="s">
        <v>897</v>
      </c>
      <c r="I44" s="29" t="s">
        <v>840</v>
      </c>
      <c r="J44" s="32" t="s">
        <v>1127</v>
      </c>
      <c r="K44" s="29" t="s">
        <v>1213</v>
      </c>
      <c r="L44" s="29" t="s">
        <v>840</v>
      </c>
      <c r="M44" s="29" t="s">
        <v>1214</v>
      </c>
      <c r="N44" s="29" t="s">
        <v>1210</v>
      </c>
    </row>
    <row r="45" spans="2:14" ht="29.1" customHeight="1">
      <c r="B45" s="8">
        <f t="shared" si="0"/>
        <v>37</v>
      </c>
      <c r="C45" s="29" t="s">
        <v>1001</v>
      </c>
      <c r="D45" s="28" t="s">
        <v>1000</v>
      </c>
      <c r="E45" s="31" t="s">
        <v>1002</v>
      </c>
      <c r="F45" s="29" t="s">
        <v>840</v>
      </c>
      <c r="G45" s="29" t="s">
        <v>840</v>
      </c>
      <c r="H45" s="29" t="s">
        <v>897</v>
      </c>
      <c r="I45" s="29" t="s">
        <v>840</v>
      </c>
      <c r="J45" s="32" t="s">
        <v>1127</v>
      </c>
      <c r="K45" s="29" t="s">
        <v>1213</v>
      </c>
      <c r="L45" s="29" t="s">
        <v>840</v>
      </c>
      <c r="M45" s="29" t="s">
        <v>1212</v>
      </c>
      <c r="N45" s="29" t="s">
        <v>1211</v>
      </c>
    </row>
    <row r="46" spans="2:14" ht="29.1" customHeight="1">
      <c r="B46" s="8">
        <f t="shared" si="0"/>
        <v>38</v>
      </c>
      <c r="C46" s="29" t="s">
        <v>1004</v>
      </c>
      <c r="D46" s="28" t="s">
        <v>1003</v>
      </c>
      <c r="E46" s="29" t="s">
        <v>1005</v>
      </c>
      <c r="F46" s="29" t="s">
        <v>840</v>
      </c>
      <c r="G46" s="29" t="s">
        <v>840</v>
      </c>
      <c r="H46" s="29" t="s">
        <v>897</v>
      </c>
      <c r="I46" s="29" t="s">
        <v>840</v>
      </c>
      <c r="J46" s="33" t="s">
        <v>1133</v>
      </c>
      <c r="K46" s="29" t="s">
        <v>1217</v>
      </c>
      <c r="L46" s="29" t="s">
        <v>840</v>
      </c>
      <c r="M46" s="29" t="s">
        <v>1216</v>
      </c>
      <c r="N46" s="29" t="s">
        <v>1215</v>
      </c>
    </row>
    <row r="47" spans="2:14" ht="29.1" customHeight="1">
      <c r="B47" s="8">
        <f t="shared" si="0"/>
        <v>39</v>
      </c>
      <c r="C47" s="29" t="s">
        <v>1007</v>
      </c>
      <c r="D47" s="28" t="s">
        <v>1006</v>
      </c>
      <c r="E47" s="29" t="s">
        <v>1008</v>
      </c>
      <c r="F47" s="29" t="s">
        <v>840</v>
      </c>
      <c r="G47" s="29" t="s">
        <v>840</v>
      </c>
      <c r="H47" s="29" t="s">
        <v>897</v>
      </c>
      <c r="I47" s="29" t="s">
        <v>840</v>
      </c>
      <c r="J47" s="33" t="s">
        <v>1133</v>
      </c>
      <c r="K47" s="29" t="s">
        <v>1220</v>
      </c>
      <c r="L47" s="29" t="s">
        <v>840</v>
      </c>
      <c r="M47" s="29" t="s">
        <v>1219</v>
      </c>
      <c r="N47" s="29" t="s">
        <v>1218</v>
      </c>
    </row>
    <row r="48" spans="2:14" ht="29.1" customHeight="1">
      <c r="B48" s="8">
        <f t="shared" si="0"/>
        <v>40</v>
      </c>
      <c r="C48" s="29" t="s">
        <v>1010</v>
      </c>
      <c r="D48" s="28" t="s">
        <v>1009</v>
      </c>
      <c r="E48" s="29" t="s">
        <v>1011</v>
      </c>
      <c r="F48" s="29" t="s">
        <v>840</v>
      </c>
      <c r="G48" s="29" t="s">
        <v>840</v>
      </c>
      <c r="H48" s="29" t="s">
        <v>897</v>
      </c>
      <c r="I48" s="29" t="s">
        <v>840</v>
      </c>
      <c r="J48" s="32" t="s">
        <v>1127</v>
      </c>
      <c r="K48" s="29" t="s">
        <v>1223</v>
      </c>
      <c r="L48" s="29" t="s">
        <v>840</v>
      </c>
      <c r="M48" s="29" t="s">
        <v>1222</v>
      </c>
      <c r="N48" s="29" t="s">
        <v>1221</v>
      </c>
    </row>
    <row r="49" spans="2:14" ht="29.1" customHeight="1">
      <c r="B49" s="8">
        <f t="shared" si="0"/>
        <v>41</v>
      </c>
      <c r="C49" s="29" t="s">
        <v>1013</v>
      </c>
      <c r="D49" s="28" t="s">
        <v>1012</v>
      </c>
      <c r="E49" s="29" t="s">
        <v>1014</v>
      </c>
      <c r="F49" s="29" t="s">
        <v>840</v>
      </c>
      <c r="G49" s="29" t="s">
        <v>840</v>
      </c>
      <c r="H49" s="29" t="s">
        <v>897</v>
      </c>
      <c r="I49" s="29" t="s">
        <v>840</v>
      </c>
      <c r="J49" s="29"/>
      <c r="K49" s="29"/>
      <c r="L49" s="29" t="s">
        <v>840</v>
      </c>
      <c r="M49" s="29"/>
      <c r="N49" s="29"/>
    </row>
    <row r="50" spans="2:14" ht="29.1" customHeight="1">
      <c r="B50" s="8">
        <f t="shared" si="0"/>
        <v>42</v>
      </c>
      <c r="C50" s="29" t="s">
        <v>1016</v>
      </c>
      <c r="D50" s="28" t="s">
        <v>1015</v>
      </c>
      <c r="E50" s="29" t="s">
        <v>1017</v>
      </c>
      <c r="F50" s="29" t="s">
        <v>840</v>
      </c>
      <c r="G50" s="29" t="s">
        <v>840</v>
      </c>
      <c r="H50" s="29" t="s">
        <v>897</v>
      </c>
      <c r="I50" s="29" t="s">
        <v>840</v>
      </c>
      <c r="J50" s="29"/>
      <c r="K50" s="29"/>
      <c r="L50" s="29" t="s">
        <v>840</v>
      </c>
      <c r="M50" s="29"/>
      <c r="N50" s="29"/>
    </row>
    <row r="51" spans="2:14" ht="29.1" customHeight="1">
      <c r="B51" s="8">
        <f t="shared" si="0"/>
        <v>43</v>
      </c>
      <c r="C51" s="29" t="s">
        <v>1019</v>
      </c>
      <c r="D51" s="28" t="s">
        <v>1018</v>
      </c>
      <c r="E51" s="29" t="s">
        <v>1020</v>
      </c>
      <c r="F51" s="29" t="s">
        <v>840</v>
      </c>
      <c r="G51" s="29" t="s">
        <v>840</v>
      </c>
      <c r="H51" s="29" t="s">
        <v>897</v>
      </c>
      <c r="I51" s="29" t="s">
        <v>840</v>
      </c>
      <c r="J51" s="29"/>
      <c r="K51" s="29"/>
      <c r="L51" s="29" t="s">
        <v>840</v>
      </c>
      <c r="M51" s="29"/>
      <c r="N51" s="29"/>
    </row>
    <row r="52" spans="2:14" ht="29.1" customHeight="1">
      <c r="B52" s="8">
        <f t="shared" si="0"/>
        <v>44</v>
      </c>
      <c r="C52" s="29" t="s">
        <v>1022</v>
      </c>
      <c r="D52" s="28" t="s">
        <v>1021</v>
      </c>
      <c r="E52" s="29" t="s">
        <v>1023</v>
      </c>
      <c r="F52" s="29" t="s">
        <v>840</v>
      </c>
      <c r="G52" s="29" t="s">
        <v>840</v>
      </c>
      <c r="H52" s="29" t="s">
        <v>897</v>
      </c>
      <c r="I52" s="29" t="s">
        <v>840</v>
      </c>
      <c r="J52" s="29"/>
      <c r="K52" s="29"/>
      <c r="L52" s="29" t="s">
        <v>840</v>
      </c>
      <c r="M52" s="29"/>
      <c r="N52" s="29"/>
    </row>
    <row r="53" spans="2:14" ht="29.1" customHeight="1">
      <c r="B53" s="8">
        <f t="shared" si="0"/>
        <v>45</v>
      </c>
      <c r="C53" s="29" t="s">
        <v>1025</v>
      </c>
      <c r="D53" s="28" t="s">
        <v>1024</v>
      </c>
      <c r="E53" s="29" t="s">
        <v>1026</v>
      </c>
      <c r="F53" s="29" t="s">
        <v>840</v>
      </c>
      <c r="G53" s="29" t="s">
        <v>840</v>
      </c>
      <c r="H53" s="29" t="s">
        <v>897</v>
      </c>
      <c r="I53" s="29" t="s">
        <v>840</v>
      </c>
      <c r="J53" s="29"/>
      <c r="K53" s="29"/>
      <c r="L53" s="29" t="s">
        <v>840</v>
      </c>
      <c r="M53" s="29"/>
      <c r="N53" s="29"/>
    </row>
    <row r="54" spans="2:14" ht="29.1" customHeight="1">
      <c r="B54" s="8">
        <f t="shared" si="0"/>
        <v>46</v>
      </c>
      <c r="C54" s="29" t="s">
        <v>1028</v>
      </c>
      <c r="D54" s="28" t="s">
        <v>1027</v>
      </c>
      <c r="E54" s="29" t="s">
        <v>1029</v>
      </c>
      <c r="F54" s="29" t="s">
        <v>840</v>
      </c>
      <c r="G54" s="29" t="s">
        <v>840</v>
      </c>
      <c r="H54" s="29" t="s">
        <v>897</v>
      </c>
      <c r="I54" s="29" t="s">
        <v>840</v>
      </c>
      <c r="J54" s="29"/>
      <c r="K54" s="29"/>
      <c r="L54" s="29" t="s">
        <v>840</v>
      </c>
      <c r="M54" s="29"/>
      <c r="N54" s="29"/>
    </row>
    <row r="55" spans="2:14" ht="29.1" customHeight="1">
      <c r="B55" s="8">
        <f t="shared" si="0"/>
        <v>47</v>
      </c>
      <c r="C55" s="29" t="s">
        <v>1031</v>
      </c>
      <c r="D55" s="28" t="s">
        <v>1030</v>
      </c>
      <c r="E55" s="31" t="s">
        <v>1032</v>
      </c>
      <c r="F55" s="29" t="s">
        <v>840</v>
      </c>
      <c r="G55" s="29" t="s">
        <v>840</v>
      </c>
      <c r="H55" s="29" t="s">
        <v>897</v>
      </c>
      <c r="I55" s="29" t="s">
        <v>840</v>
      </c>
      <c r="J55" s="29"/>
      <c r="K55" s="29"/>
      <c r="L55" s="29" t="s">
        <v>840</v>
      </c>
      <c r="M55" s="29"/>
      <c r="N55" s="29"/>
    </row>
    <row r="56" spans="2:14" ht="29.1" customHeight="1">
      <c r="B56" s="8">
        <f t="shared" si="0"/>
        <v>48</v>
      </c>
      <c r="C56" s="29" t="s">
        <v>1034</v>
      </c>
      <c r="D56" s="28" t="s">
        <v>1033</v>
      </c>
      <c r="E56" s="29" t="s">
        <v>1035</v>
      </c>
      <c r="F56" s="29" t="s">
        <v>840</v>
      </c>
      <c r="G56" s="29" t="s">
        <v>840</v>
      </c>
      <c r="H56" s="29" t="s">
        <v>897</v>
      </c>
      <c r="I56" s="29" t="s">
        <v>840</v>
      </c>
      <c r="J56" s="29"/>
      <c r="K56" s="29"/>
      <c r="L56" s="29" t="s">
        <v>840</v>
      </c>
      <c r="M56" s="29"/>
      <c r="N56" s="29"/>
    </row>
    <row r="57" spans="2:14" ht="29.1" customHeight="1">
      <c r="B57" s="8">
        <f t="shared" si="0"/>
        <v>49</v>
      </c>
      <c r="C57" s="29" t="s">
        <v>896</v>
      </c>
      <c r="D57" s="28" t="s">
        <v>895</v>
      </c>
      <c r="E57" s="29" t="s">
        <v>1036</v>
      </c>
      <c r="F57" s="29" t="s">
        <v>840</v>
      </c>
      <c r="G57" s="29" t="s">
        <v>840</v>
      </c>
      <c r="H57" s="29" t="s">
        <v>897</v>
      </c>
      <c r="I57" s="29" t="s">
        <v>840</v>
      </c>
      <c r="J57" s="29"/>
      <c r="K57" s="29"/>
      <c r="L57" s="29" t="s">
        <v>840</v>
      </c>
      <c r="M57" s="29"/>
      <c r="N57" s="29"/>
    </row>
    <row r="58" spans="2:14" ht="29.1" customHeight="1">
      <c r="B58" s="8">
        <f t="shared" si="0"/>
        <v>50</v>
      </c>
      <c r="C58" s="29" t="s">
        <v>1038</v>
      </c>
      <c r="D58" s="28" t="s">
        <v>1037</v>
      </c>
      <c r="E58" s="29" t="s">
        <v>1039</v>
      </c>
      <c r="F58" s="29" t="s">
        <v>840</v>
      </c>
      <c r="G58" s="29" t="s">
        <v>840</v>
      </c>
      <c r="H58" s="29" t="s">
        <v>897</v>
      </c>
      <c r="I58" s="29" t="s">
        <v>840</v>
      </c>
      <c r="J58" s="29"/>
      <c r="K58" s="29"/>
      <c r="L58" s="29" t="s">
        <v>840</v>
      </c>
      <c r="M58" s="29"/>
      <c r="N58" s="29"/>
    </row>
    <row r="59" spans="2:14" ht="29.1" customHeight="1">
      <c r="B59" s="8">
        <f t="shared" si="0"/>
        <v>51</v>
      </c>
      <c r="C59" s="29" t="s">
        <v>1041</v>
      </c>
      <c r="D59" s="28" t="s">
        <v>1040</v>
      </c>
      <c r="E59" s="31" t="s">
        <v>1042</v>
      </c>
      <c r="F59" s="29" t="s">
        <v>840</v>
      </c>
      <c r="G59" s="29" t="s">
        <v>840</v>
      </c>
      <c r="H59" s="29" t="s">
        <v>897</v>
      </c>
      <c r="I59" s="29" t="s">
        <v>840</v>
      </c>
      <c r="J59" s="29"/>
      <c r="K59" s="29"/>
      <c r="L59" s="29" t="s">
        <v>840</v>
      </c>
      <c r="M59" s="29"/>
      <c r="N59" s="29"/>
    </row>
    <row r="60" spans="2:14" ht="29.1" customHeight="1">
      <c r="B60" s="8">
        <f t="shared" si="0"/>
        <v>52</v>
      </c>
      <c r="C60" s="29" t="s">
        <v>1044</v>
      </c>
      <c r="D60" s="28" t="s">
        <v>1043</v>
      </c>
      <c r="E60" s="29" t="s">
        <v>1045</v>
      </c>
      <c r="F60" s="29" t="s">
        <v>840</v>
      </c>
      <c r="G60" s="29" t="s">
        <v>840</v>
      </c>
      <c r="H60" s="29" t="s">
        <v>897</v>
      </c>
      <c r="I60" s="29" t="s">
        <v>840</v>
      </c>
      <c r="J60" s="29"/>
      <c r="K60" s="29"/>
      <c r="L60" s="29" t="s">
        <v>840</v>
      </c>
      <c r="M60" s="29"/>
      <c r="N60" s="29"/>
    </row>
    <row r="61" spans="2:14" ht="29.1" customHeight="1">
      <c r="B61" s="8">
        <f t="shared" si="0"/>
        <v>53</v>
      </c>
      <c r="C61" s="29" t="s">
        <v>1047</v>
      </c>
      <c r="D61" s="28" t="s">
        <v>1046</v>
      </c>
      <c r="E61" s="29" t="s">
        <v>1048</v>
      </c>
      <c r="F61" s="29" t="s">
        <v>840</v>
      </c>
      <c r="G61" s="29" t="s">
        <v>840</v>
      </c>
      <c r="H61" s="29" t="s">
        <v>897</v>
      </c>
      <c r="I61" s="29" t="s">
        <v>840</v>
      </c>
      <c r="J61" s="29"/>
      <c r="K61" s="29"/>
      <c r="L61" s="29" t="s">
        <v>840</v>
      </c>
      <c r="M61" s="29"/>
      <c r="N61" s="29"/>
    </row>
    <row r="62" spans="2:14" ht="29.1" customHeight="1">
      <c r="B62" s="8">
        <f t="shared" si="0"/>
        <v>54</v>
      </c>
      <c r="C62" s="29" t="s">
        <v>1050</v>
      </c>
      <c r="D62" s="28" t="s">
        <v>1049</v>
      </c>
      <c r="E62" s="29" t="s">
        <v>1051</v>
      </c>
      <c r="F62" s="29" t="s">
        <v>840</v>
      </c>
      <c r="G62" s="29" t="s">
        <v>840</v>
      </c>
      <c r="H62" s="29" t="s">
        <v>897</v>
      </c>
      <c r="I62" s="29" t="s">
        <v>840</v>
      </c>
      <c r="J62" s="29"/>
      <c r="K62" s="29"/>
      <c r="L62" s="29" t="s">
        <v>840</v>
      </c>
      <c r="M62" s="29"/>
      <c r="N62" s="29"/>
    </row>
    <row r="63" spans="2:14" ht="29.1" customHeight="1">
      <c r="B63" s="8">
        <f t="shared" si="0"/>
        <v>55</v>
      </c>
      <c r="C63" s="29" t="s">
        <v>1053</v>
      </c>
      <c r="D63" s="28" t="s">
        <v>1052</v>
      </c>
      <c r="E63" s="29" t="s">
        <v>1054</v>
      </c>
      <c r="F63" s="29" t="s">
        <v>840</v>
      </c>
      <c r="G63" s="29" t="s">
        <v>840</v>
      </c>
      <c r="H63" s="29" t="s">
        <v>897</v>
      </c>
      <c r="I63" s="29" t="s">
        <v>840</v>
      </c>
      <c r="J63" s="29"/>
      <c r="K63" s="29"/>
      <c r="L63" s="29" t="s">
        <v>840</v>
      </c>
      <c r="M63" s="29"/>
      <c r="N63" s="29"/>
    </row>
    <row r="64" spans="2:14" ht="29.1" customHeight="1">
      <c r="B64" s="8">
        <f>B63+1</f>
        <v>56</v>
      </c>
      <c r="C64" s="29" t="s">
        <v>1056</v>
      </c>
      <c r="D64" s="28" t="s">
        <v>1055</v>
      </c>
      <c r="E64" s="29" t="s">
        <v>1057</v>
      </c>
      <c r="F64" s="29" t="s">
        <v>840</v>
      </c>
      <c r="G64" s="29" t="s">
        <v>840</v>
      </c>
      <c r="H64" s="29" t="s">
        <v>897</v>
      </c>
      <c r="I64" s="29" t="s">
        <v>840</v>
      </c>
      <c r="J64" s="29"/>
      <c r="K64" s="29"/>
      <c r="L64" s="29" t="s">
        <v>840</v>
      </c>
      <c r="M64" s="29"/>
      <c r="N64" s="29"/>
    </row>
    <row r="65" spans="2:14" ht="29.1" customHeight="1">
      <c r="B65" s="8">
        <f t="shared" si="0"/>
        <v>57</v>
      </c>
      <c r="C65" s="29" t="s">
        <v>1059</v>
      </c>
      <c r="D65" s="28" t="s">
        <v>1058</v>
      </c>
      <c r="E65" s="31" t="s">
        <v>1060</v>
      </c>
      <c r="F65" s="29" t="s">
        <v>840</v>
      </c>
      <c r="G65" s="29" t="s">
        <v>840</v>
      </c>
      <c r="H65" s="29" t="s">
        <v>897</v>
      </c>
      <c r="I65" s="29" t="s">
        <v>840</v>
      </c>
      <c r="J65" s="29"/>
      <c r="K65" s="29"/>
      <c r="L65" s="29" t="s">
        <v>840</v>
      </c>
      <c r="M65" s="29"/>
      <c r="N65" s="29"/>
    </row>
    <row r="66" spans="2:14" ht="29.1" customHeight="1">
      <c r="B66" s="8">
        <f t="shared" si="0"/>
        <v>58</v>
      </c>
      <c r="C66" s="29" t="s">
        <v>1062</v>
      </c>
      <c r="D66" s="28" t="s">
        <v>1061</v>
      </c>
      <c r="E66" s="29" t="s">
        <v>1063</v>
      </c>
      <c r="F66" s="29" t="s">
        <v>840</v>
      </c>
      <c r="G66" s="29" t="s">
        <v>840</v>
      </c>
      <c r="H66" s="29" t="s">
        <v>897</v>
      </c>
      <c r="I66" s="29" t="s">
        <v>840</v>
      </c>
      <c r="J66" s="29"/>
      <c r="K66" s="29"/>
      <c r="L66" s="29" t="s">
        <v>840</v>
      </c>
      <c r="M66" s="29"/>
      <c r="N66" s="29"/>
    </row>
    <row r="67" spans="2:14" ht="29.1" customHeight="1">
      <c r="B67" s="8">
        <f t="shared" si="0"/>
        <v>59</v>
      </c>
      <c r="C67" s="29" t="s">
        <v>1065</v>
      </c>
      <c r="D67" s="28" t="s">
        <v>1064</v>
      </c>
      <c r="E67" s="29" t="s">
        <v>1066</v>
      </c>
      <c r="F67" s="29" t="s">
        <v>840</v>
      </c>
      <c r="G67" s="29" t="s">
        <v>840</v>
      </c>
      <c r="H67" s="29" t="s">
        <v>897</v>
      </c>
      <c r="I67" s="29" t="s">
        <v>840</v>
      </c>
      <c r="J67" s="29"/>
      <c r="K67" s="29"/>
      <c r="L67" s="29" t="s">
        <v>840</v>
      </c>
      <c r="M67" s="29"/>
      <c r="N67" s="29"/>
    </row>
    <row r="68" spans="2:14" ht="29.1" customHeight="1">
      <c r="B68" s="8">
        <f t="shared" si="0"/>
        <v>60</v>
      </c>
      <c r="C68" s="29" t="s">
        <v>1068</v>
      </c>
      <c r="D68" s="28" t="s">
        <v>1067</v>
      </c>
      <c r="E68" s="29" t="s">
        <v>1069</v>
      </c>
      <c r="F68" s="29" t="s">
        <v>840</v>
      </c>
      <c r="G68" s="29" t="s">
        <v>840</v>
      </c>
      <c r="H68" s="29" t="s">
        <v>897</v>
      </c>
      <c r="I68" s="29" t="s">
        <v>840</v>
      </c>
      <c r="J68" s="29"/>
      <c r="K68" s="29"/>
      <c r="L68" s="29" t="s">
        <v>840</v>
      </c>
      <c r="M68" s="29"/>
      <c r="N68" s="29"/>
    </row>
    <row r="69" spans="2:14" ht="29.1" customHeight="1">
      <c r="B69" s="8">
        <f t="shared" si="0"/>
        <v>61</v>
      </c>
      <c r="C69" s="29" t="s">
        <v>1071</v>
      </c>
      <c r="D69" s="28" t="s">
        <v>1070</v>
      </c>
      <c r="E69" s="29" t="s">
        <v>1072</v>
      </c>
      <c r="F69" s="29" t="s">
        <v>840</v>
      </c>
      <c r="G69" s="29" t="s">
        <v>840</v>
      </c>
      <c r="H69" s="29" t="s">
        <v>897</v>
      </c>
      <c r="I69" s="29" t="s">
        <v>840</v>
      </c>
      <c r="J69" s="29"/>
      <c r="K69" s="29"/>
      <c r="L69" s="29" t="s">
        <v>840</v>
      </c>
      <c r="M69" s="29"/>
      <c r="N69" s="29"/>
    </row>
    <row r="70" spans="2:14" ht="29.1" customHeight="1">
      <c r="B70" s="8">
        <f t="shared" si="0"/>
        <v>62</v>
      </c>
      <c r="C70" s="29" t="s">
        <v>1074</v>
      </c>
      <c r="D70" s="28" t="s">
        <v>1073</v>
      </c>
      <c r="E70" s="29" t="s">
        <v>1075</v>
      </c>
      <c r="F70" s="29" t="s">
        <v>840</v>
      </c>
      <c r="G70" s="29" t="s">
        <v>840</v>
      </c>
      <c r="H70" s="29" t="s">
        <v>897</v>
      </c>
      <c r="I70" s="29" t="s">
        <v>840</v>
      </c>
      <c r="J70" s="29"/>
      <c r="K70" s="29"/>
      <c r="L70" s="29" t="s">
        <v>840</v>
      </c>
      <c r="M70" s="29"/>
      <c r="N70" s="29"/>
    </row>
    <row r="71" spans="2:14" ht="29.1" customHeight="1">
      <c r="B71" s="8">
        <f t="shared" si="0"/>
        <v>63</v>
      </c>
      <c r="C71" s="29" t="s">
        <v>1077</v>
      </c>
      <c r="D71" s="28" t="s">
        <v>1076</v>
      </c>
      <c r="E71" s="29" t="s">
        <v>1078</v>
      </c>
      <c r="F71" s="29" t="s">
        <v>840</v>
      </c>
      <c r="G71" s="29" t="s">
        <v>840</v>
      </c>
      <c r="H71" s="29" t="s">
        <v>897</v>
      </c>
      <c r="I71" s="29" t="s">
        <v>840</v>
      </c>
      <c r="J71" s="29"/>
      <c r="K71" s="29"/>
      <c r="L71" s="29" t="s">
        <v>840</v>
      </c>
      <c r="M71" s="29"/>
      <c r="N71" s="29"/>
    </row>
    <row r="72" spans="2:14" ht="29.1" customHeight="1">
      <c r="B72" s="8">
        <f t="shared" si="0"/>
        <v>64</v>
      </c>
      <c r="C72" s="29" t="s">
        <v>1080</v>
      </c>
      <c r="D72" s="28" t="s">
        <v>1079</v>
      </c>
      <c r="E72" s="29" t="s">
        <v>1081</v>
      </c>
      <c r="F72" s="29" t="s">
        <v>840</v>
      </c>
      <c r="G72" s="29" t="s">
        <v>840</v>
      </c>
      <c r="H72" s="29" t="s">
        <v>897</v>
      </c>
      <c r="I72" s="29" t="s">
        <v>840</v>
      </c>
      <c r="J72" s="29"/>
      <c r="K72" s="29"/>
      <c r="L72" s="29" t="s">
        <v>840</v>
      </c>
      <c r="M72" s="29"/>
      <c r="N72" s="29"/>
    </row>
    <row r="73" spans="2:14" ht="29.1" customHeight="1">
      <c r="B73" s="8">
        <f t="shared" si="0"/>
        <v>65</v>
      </c>
      <c r="C73" s="29" t="s">
        <v>1083</v>
      </c>
      <c r="D73" s="28" t="s">
        <v>1082</v>
      </c>
      <c r="E73" s="29" t="s">
        <v>1085</v>
      </c>
      <c r="F73" s="29" t="s">
        <v>840</v>
      </c>
      <c r="G73" s="29" t="s">
        <v>840</v>
      </c>
      <c r="H73" s="29" t="s">
        <v>897</v>
      </c>
      <c r="I73" s="29" t="s">
        <v>840</v>
      </c>
      <c r="J73" s="29"/>
      <c r="K73" s="29"/>
      <c r="L73" s="29" t="s">
        <v>840</v>
      </c>
      <c r="M73" s="29"/>
      <c r="N73" s="29"/>
    </row>
    <row r="74" spans="2:14" ht="29.1" customHeight="1">
      <c r="B74" s="8">
        <f t="shared" ref="B74:B137" si="1">B73+1</f>
        <v>66</v>
      </c>
      <c r="C74" s="29" t="s">
        <v>1090</v>
      </c>
      <c r="D74" s="28" t="s">
        <v>1084</v>
      </c>
      <c r="E74" s="29" t="s">
        <v>1086</v>
      </c>
      <c r="F74" s="29" t="s">
        <v>840</v>
      </c>
      <c r="G74" s="29" t="s">
        <v>840</v>
      </c>
      <c r="H74" s="29" t="s">
        <v>897</v>
      </c>
      <c r="I74" s="29" t="s">
        <v>840</v>
      </c>
      <c r="J74" s="29"/>
      <c r="K74" s="29"/>
      <c r="L74" s="29" t="s">
        <v>840</v>
      </c>
      <c r="M74" s="29"/>
      <c r="N74" s="29"/>
    </row>
    <row r="75" spans="2:14" ht="29.1" customHeight="1">
      <c r="B75" s="8">
        <f t="shared" si="1"/>
        <v>67</v>
      </c>
      <c r="C75" s="29" t="s">
        <v>1088</v>
      </c>
      <c r="D75" s="28" t="s">
        <v>1087</v>
      </c>
      <c r="E75" s="29" t="s">
        <v>1089</v>
      </c>
      <c r="F75" s="29" t="s">
        <v>840</v>
      </c>
      <c r="G75" s="29" t="s">
        <v>840</v>
      </c>
      <c r="H75" s="29" t="s">
        <v>897</v>
      </c>
      <c r="I75" s="29" t="s">
        <v>840</v>
      </c>
      <c r="J75" s="29"/>
      <c r="K75" s="29"/>
      <c r="L75" s="29" t="s">
        <v>840</v>
      </c>
      <c r="M75" s="29"/>
      <c r="N75" s="29"/>
    </row>
    <row r="76" spans="2:14" ht="29.1" customHeight="1">
      <c r="B76" s="8">
        <f t="shared" si="1"/>
        <v>68</v>
      </c>
      <c r="C76" s="29" t="s">
        <v>1092</v>
      </c>
      <c r="D76" s="28" t="s">
        <v>1091</v>
      </c>
      <c r="E76" s="29" t="s">
        <v>1093</v>
      </c>
      <c r="F76" s="29" t="s">
        <v>840</v>
      </c>
      <c r="G76" s="29" t="s">
        <v>840</v>
      </c>
      <c r="H76" s="29" t="s">
        <v>897</v>
      </c>
      <c r="I76" s="29" t="s">
        <v>840</v>
      </c>
      <c r="J76" s="29"/>
      <c r="K76" s="29"/>
      <c r="L76" s="29" t="s">
        <v>840</v>
      </c>
      <c r="M76" s="29"/>
      <c r="N76" s="29"/>
    </row>
    <row r="77" spans="2:14" ht="29.1" customHeight="1">
      <c r="B77" s="8">
        <f t="shared" si="1"/>
        <v>69</v>
      </c>
      <c r="C77" s="29" t="s">
        <v>1095</v>
      </c>
      <c r="D77" s="28" t="s">
        <v>1094</v>
      </c>
      <c r="E77" s="29" t="s">
        <v>1096</v>
      </c>
      <c r="F77" s="29" t="s">
        <v>840</v>
      </c>
      <c r="G77" s="29" t="s">
        <v>840</v>
      </c>
      <c r="H77" s="29" t="s">
        <v>897</v>
      </c>
      <c r="I77" s="29" t="s">
        <v>840</v>
      </c>
      <c r="J77" s="29"/>
      <c r="K77" s="29"/>
      <c r="L77" s="29" t="s">
        <v>840</v>
      </c>
      <c r="M77" s="29"/>
      <c r="N77" s="29"/>
    </row>
    <row r="78" spans="2:14" ht="29.1" customHeight="1">
      <c r="B78" s="8">
        <f t="shared" si="1"/>
        <v>70</v>
      </c>
      <c r="C78" s="29" t="s">
        <v>1098</v>
      </c>
      <c r="D78" s="28" t="s">
        <v>1097</v>
      </c>
      <c r="E78" s="29" t="s">
        <v>1099</v>
      </c>
      <c r="F78" s="29" t="s">
        <v>840</v>
      </c>
      <c r="G78" s="29" t="s">
        <v>840</v>
      </c>
      <c r="H78" s="29" t="s">
        <v>897</v>
      </c>
      <c r="I78" s="29" t="s">
        <v>840</v>
      </c>
      <c r="J78" s="29"/>
      <c r="K78" s="29"/>
      <c r="L78" s="29" t="s">
        <v>840</v>
      </c>
      <c r="M78" s="29"/>
      <c r="N78" s="29"/>
    </row>
    <row r="79" spans="2:14" ht="29.1" customHeight="1">
      <c r="B79" s="8">
        <f t="shared" si="1"/>
        <v>71</v>
      </c>
      <c r="C79" s="29" t="s">
        <v>1101</v>
      </c>
      <c r="D79" s="28" t="s">
        <v>1100</v>
      </c>
      <c r="E79" s="29" t="s">
        <v>1102</v>
      </c>
      <c r="F79" s="29" t="s">
        <v>840</v>
      </c>
      <c r="G79" s="29" t="s">
        <v>840</v>
      </c>
      <c r="H79" s="29" t="s">
        <v>897</v>
      </c>
      <c r="I79" s="29" t="s">
        <v>840</v>
      </c>
      <c r="J79" s="29"/>
      <c r="K79" s="29"/>
      <c r="L79" s="29" t="s">
        <v>840</v>
      </c>
      <c r="M79" s="29"/>
      <c r="N79" s="29"/>
    </row>
    <row r="80" spans="2:14" ht="29.1" customHeight="1">
      <c r="B80" s="8">
        <f t="shared" si="1"/>
        <v>72</v>
      </c>
      <c r="C80" s="29" t="s">
        <v>1104</v>
      </c>
      <c r="D80" s="29" t="s">
        <v>1103</v>
      </c>
      <c r="E80" s="29" t="s">
        <v>1105</v>
      </c>
      <c r="F80" s="29" t="s">
        <v>840</v>
      </c>
      <c r="G80" s="29" t="s">
        <v>840</v>
      </c>
      <c r="H80" s="29" t="s">
        <v>897</v>
      </c>
      <c r="I80" s="29" t="s">
        <v>840</v>
      </c>
      <c r="J80" s="29"/>
      <c r="K80" s="29"/>
      <c r="L80" s="29" t="s">
        <v>840</v>
      </c>
      <c r="M80" s="29"/>
      <c r="N80" s="29"/>
    </row>
    <row r="81" spans="2:14" ht="29.1" customHeight="1">
      <c r="B81" s="8">
        <f t="shared" si="1"/>
        <v>73</v>
      </c>
      <c r="C81" s="29" t="s">
        <v>1107</v>
      </c>
      <c r="D81" s="28" t="s">
        <v>1106</v>
      </c>
      <c r="E81" s="29" t="s">
        <v>1108</v>
      </c>
      <c r="F81" s="29" t="s">
        <v>840</v>
      </c>
      <c r="G81" s="29" t="s">
        <v>840</v>
      </c>
      <c r="H81" s="29" t="s">
        <v>897</v>
      </c>
      <c r="I81" s="29" t="s">
        <v>840</v>
      </c>
      <c r="J81" s="29"/>
      <c r="K81" s="29"/>
      <c r="L81" s="29" t="s">
        <v>840</v>
      </c>
      <c r="M81" s="29"/>
      <c r="N81" s="29"/>
    </row>
    <row r="82" spans="2:14" ht="29.1" customHeight="1">
      <c r="C82" s="29"/>
      <c r="D82" s="29"/>
      <c r="E82" s="29"/>
      <c r="F82" s="29"/>
      <c r="G82" s="29"/>
      <c r="H82" s="29"/>
      <c r="I82" s="29"/>
      <c r="J82" s="29"/>
      <c r="K82" s="29"/>
      <c r="L82" s="29"/>
      <c r="M82" s="29"/>
      <c r="N82" s="29"/>
    </row>
    <row r="83" spans="2:14" ht="29.1" customHeight="1">
      <c r="C83" s="29"/>
      <c r="D83" s="29"/>
      <c r="E83" s="29"/>
      <c r="F83" s="29"/>
      <c r="G83" s="29"/>
      <c r="H83" s="29"/>
      <c r="I83" s="29"/>
      <c r="J83" s="29"/>
      <c r="K83" s="29"/>
      <c r="L83" s="29"/>
      <c r="M83" s="29"/>
      <c r="N83" s="29"/>
    </row>
    <row r="84" spans="2:14" ht="29.1" customHeight="1">
      <c r="C84" s="29"/>
      <c r="D84" s="29"/>
      <c r="E84" s="29"/>
      <c r="F84" s="29"/>
      <c r="G84" s="29"/>
      <c r="H84" s="29"/>
      <c r="I84" s="29"/>
      <c r="J84" s="29"/>
      <c r="K84" s="29"/>
      <c r="L84" s="29"/>
      <c r="M84" s="29"/>
      <c r="N84" s="29"/>
    </row>
    <row r="85" spans="2:14" ht="29.1" customHeight="1">
      <c r="C85" s="29"/>
      <c r="D85" s="29"/>
      <c r="E85" s="29"/>
      <c r="F85" s="29"/>
      <c r="G85" s="29"/>
      <c r="H85" s="29"/>
      <c r="I85" s="29"/>
      <c r="J85" s="29"/>
      <c r="K85" s="29"/>
      <c r="L85" s="29"/>
      <c r="M85" s="29"/>
      <c r="N85" s="29"/>
    </row>
    <row r="86" spans="2:14" ht="29.1" customHeight="1">
      <c r="C86" s="29"/>
      <c r="D86" s="29"/>
      <c r="E86" s="29"/>
      <c r="F86" s="29"/>
      <c r="G86" s="29"/>
      <c r="H86" s="29"/>
      <c r="I86" s="29"/>
      <c r="J86" s="29"/>
      <c r="K86" s="29"/>
      <c r="L86" s="29"/>
      <c r="M86" s="29"/>
      <c r="N86" s="29"/>
    </row>
    <row r="87" spans="2:14" ht="29.1" customHeight="1">
      <c r="C87" s="29"/>
      <c r="D87" s="29"/>
      <c r="E87" s="29"/>
      <c r="F87" s="29"/>
      <c r="G87" s="29"/>
      <c r="H87" s="29"/>
      <c r="I87" s="29"/>
      <c r="J87" s="29"/>
      <c r="K87" s="29"/>
      <c r="L87" s="29"/>
      <c r="M87" s="29"/>
      <c r="N87" s="29"/>
    </row>
    <row r="88" spans="2:14" ht="29.1" customHeight="1">
      <c r="C88" s="29"/>
      <c r="D88" s="29"/>
      <c r="E88" s="29"/>
      <c r="F88" s="29"/>
      <c r="G88" s="29"/>
      <c r="H88" s="29"/>
      <c r="I88" s="29"/>
      <c r="J88" s="29"/>
      <c r="K88" s="29"/>
      <c r="L88" s="29"/>
      <c r="M88" s="29"/>
      <c r="N88" s="29"/>
    </row>
    <row r="89" spans="2:14" ht="29.1" customHeight="1">
      <c r="C89" s="29"/>
      <c r="D89" s="29"/>
      <c r="E89" s="29"/>
      <c r="F89" s="29"/>
      <c r="G89" s="29"/>
      <c r="H89" s="29"/>
      <c r="I89" s="29"/>
      <c r="J89" s="29"/>
      <c r="K89" s="29"/>
      <c r="L89" s="29"/>
      <c r="M89" s="29"/>
      <c r="N89" s="29"/>
    </row>
    <row r="90" spans="2:14" ht="29.1" customHeight="1">
      <c r="C90" s="29"/>
      <c r="D90" s="29"/>
      <c r="E90" s="29"/>
      <c r="F90" s="29"/>
      <c r="G90" s="29"/>
      <c r="H90" s="29"/>
      <c r="I90" s="29"/>
      <c r="J90" s="29"/>
      <c r="K90" s="29"/>
      <c r="L90" s="29"/>
      <c r="M90" s="29"/>
      <c r="N90" s="29"/>
    </row>
    <row r="91" spans="2:14" ht="29.1" customHeight="1">
      <c r="C91" s="29"/>
      <c r="D91" s="29"/>
      <c r="E91" s="29"/>
      <c r="F91" s="29"/>
      <c r="G91" s="29"/>
      <c r="H91" s="29"/>
      <c r="I91" s="29"/>
      <c r="J91" s="29"/>
      <c r="K91" s="29"/>
      <c r="L91" s="29"/>
      <c r="M91" s="29"/>
      <c r="N91" s="29"/>
    </row>
    <row r="92" spans="2:14" ht="29.1" customHeight="1">
      <c r="C92" s="29"/>
      <c r="D92" s="29"/>
      <c r="E92" s="29"/>
      <c r="F92" s="29"/>
      <c r="G92" s="29"/>
      <c r="H92" s="29"/>
      <c r="I92" s="29"/>
      <c r="J92" s="29"/>
      <c r="K92" s="29"/>
      <c r="L92" s="29"/>
      <c r="M92" s="29"/>
      <c r="N92" s="29"/>
    </row>
    <row r="93" spans="2:14" ht="29.1" customHeight="1">
      <c r="C93" s="29"/>
      <c r="D93" s="29"/>
      <c r="E93" s="29"/>
      <c r="F93" s="29"/>
      <c r="G93" s="29"/>
      <c r="H93" s="29"/>
      <c r="I93" s="29"/>
      <c r="J93" s="29"/>
      <c r="K93" s="29"/>
      <c r="L93" s="29"/>
      <c r="M93" s="29"/>
      <c r="N93" s="29"/>
    </row>
    <row r="94" spans="2:14" ht="29.1" customHeight="1">
      <c r="C94" s="29"/>
      <c r="D94" s="29"/>
      <c r="E94" s="29"/>
      <c r="F94" s="29"/>
      <c r="G94" s="29"/>
      <c r="H94" s="29"/>
      <c r="I94" s="29"/>
      <c r="J94" s="29"/>
      <c r="K94" s="29"/>
      <c r="L94" s="29"/>
      <c r="M94" s="29"/>
      <c r="N94" s="29"/>
    </row>
    <row r="95" spans="2:14" ht="29.1" customHeight="1">
      <c r="C95" s="29"/>
      <c r="D95" s="29"/>
      <c r="E95" s="29"/>
      <c r="F95" s="29"/>
      <c r="G95" s="29"/>
      <c r="H95" s="29"/>
      <c r="I95" s="29"/>
      <c r="J95" s="29"/>
      <c r="K95" s="29"/>
      <c r="L95" s="29"/>
      <c r="M95" s="29"/>
      <c r="N95" s="29"/>
    </row>
    <row r="96" spans="2:14" ht="29.1" customHeight="1">
      <c r="C96" s="29"/>
      <c r="D96" s="29"/>
      <c r="E96" s="29"/>
      <c r="F96" s="29"/>
      <c r="G96" s="29"/>
      <c r="H96" s="29"/>
      <c r="I96" s="29"/>
      <c r="J96" s="29"/>
      <c r="K96" s="29"/>
      <c r="L96" s="29"/>
      <c r="M96" s="29"/>
      <c r="N96" s="29"/>
    </row>
    <row r="97" spans="3:14" ht="29.1" customHeight="1">
      <c r="C97" s="29"/>
      <c r="D97" s="29"/>
      <c r="E97" s="29"/>
      <c r="F97" s="29"/>
      <c r="G97" s="29"/>
      <c r="H97" s="29"/>
      <c r="I97" s="29"/>
      <c r="J97" s="29"/>
      <c r="K97" s="29"/>
      <c r="L97" s="29"/>
      <c r="M97" s="29"/>
      <c r="N97" s="29"/>
    </row>
    <row r="98" spans="3:14" ht="29.1" customHeight="1">
      <c r="C98" s="29"/>
      <c r="D98" s="29"/>
      <c r="E98" s="29"/>
      <c r="F98" s="29"/>
      <c r="G98" s="29"/>
      <c r="H98" s="29"/>
      <c r="I98" s="29"/>
      <c r="J98" s="29"/>
      <c r="K98" s="29"/>
      <c r="L98" s="29"/>
      <c r="M98" s="29"/>
      <c r="N98" s="29"/>
    </row>
    <row r="99" spans="3:14" ht="29.1" customHeight="1">
      <c r="C99" s="29"/>
      <c r="D99" s="29"/>
      <c r="E99" s="29"/>
      <c r="F99" s="29"/>
      <c r="G99" s="29"/>
      <c r="H99" s="29"/>
      <c r="I99" s="29"/>
      <c r="J99" s="29"/>
      <c r="K99" s="29"/>
      <c r="L99" s="29"/>
      <c r="M99" s="29"/>
      <c r="N99" s="29"/>
    </row>
    <row r="100" spans="3:14" ht="29.1" customHeight="1">
      <c r="C100" s="29"/>
      <c r="D100" s="29"/>
      <c r="E100" s="29"/>
      <c r="F100" s="29"/>
      <c r="G100" s="29"/>
      <c r="H100" s="29"/>
      <c r="I100" s="29"/>
      <c r="J100" s="29"/>
      <c r="K100" s="29"/>
      <c r="L100" s="29"/>
      <c r="M100" s="29"/>
      <c r="N100" s="29"/>
    </row>
    <row r="101" spans="3:14" ht="29.1" customHeight="1">
      <c r="C101" s="29"/>
      <c r="D101" s="29"/>
      <c r="E101" s="29"/>
      <c r="F101" s="29"/>
      <c r="G101" s="29"/>
      <c r="H101" s="29"/>
      <c r="I101" s="29"/>
      <c r="J101" s="29"/>
      <c r="K101" s="29"/>
      <c r="L101" s="29"/>
      <c r="M101" s="29"/>
      <c r="N101" s="29"/>
    </row>
    <row r="102" spans="3:14" ht="29.1" customHeight="1">
      <c r="C102" s="29"/>
      <c r="D102" s="29"/>
      <c r="E102" s="29"/>
      <c r="F102" s="29"/>
      <c r="G102" s="29"/>
      <c r="H102" s="29"/>
      <c r="I102" s="29"/>
      <c r="J102" s="29"/>
      <c r="K102" s="29"/>
      <c r="L102" s="29"/>
      <c r="M102" s="29"/>
      <c r="N102" s="29"/>
    </row>
    <row r="103" spans="3:14" ht="29.1" customHeight="1">
      <c r="C103" s="29"/>
      <c r="D103" s="29"/>
      <c r="E103" s="29"/>
      <c r="F103" s="29"/>
      <c r="G103" s="29"/>
      <c r="H103" s="29"/>
      <c r="I103" s="29"/>
      <c r="J103" s="29"/>
      <c r="K103" s="29"/>
      <c r="L103" s="29"/>
      <c r="M103" s="29"/>
      <c r="N103" s="29"/>
    </row>
    <row r="104" spans="3:14" ht="29.1" customHeight="1">
      <c r="C104" s="29"/>
      <c r="D104" s="29"/>
      <c r="E104" s="29"/>
      <c r="F104" s="29"/>
      <c r="G104" s="29"/>
      <c r="H104" s="29"/>
      <c r="I104" s="29"/>
      <c r="J104" s="29"/>
      <c r="K104" s="29"/>
      <c r="L104" s="29"/>
      <c r="M104" s="29"/>
      <c r="N104" s="29"/>
    </row>
    <row r="105" spans="3:14" ht="29.1" customHeight="1">
      <c r="C105" s="29"/>
      <c r="D105" s="29"/>
      <c r="E105" s="29"/>
      <c r="F105" s="29"/>
      <c r="G105" s="29"/>
      <c r="H105" s="29"/>
      <c r="I105" s="29"/>
      <c r="J105" s="29"/>
      <c r="K105" s="29"/>
      <c r="L105" s="29"/>
      <c r="M105" s="29"/>
      <c r="N105" s="29"/>
    </row>
    <row r="106" spans="3:14" ht="29.1" customHeight="1">
      <c r="C106" s="29"/>
      <c r="D106" s="29"/>
      <c r="E106" s="29"/>
      <c r="F106" s="29"/>
      <c r="G106" s="29"/>
      <c r="H106" s="29"/>
      <c r="I106" s="29"/>
      <c r="J106" s="29"/>
      <c r="K106" s="29"/>
      <c r="L106" s="29"/>
      <c r="M106" s="29"/>
      <c r="N106" s="29"/>
    </row>
    <row r="107" spans="3:14" ht="29.1" customHeight="1">
      <c r="C107" s="29"/>
      <c r="D107" s="29"/>
      <c r="E107" s="29"/>
      <c r="F107" s="29"/>
      <c r="G107" s="29"/>
      <c r="H107" s="29"/>
      <c r="I107" s="29"/>
      <c r="J107" s="29"/>
      <c r="K107" s="29"/>
      <c r="L107" s="29"/>
      <c r="M107" s="29"/>
      <c r="N107" s="29"/>
    </row>
    <row r="108" spans="3:14" ht="29.1" customHeight="1">
      <c r="C108" s="29"/>
      <c r="D108" s="29"/>
      <c r="E108" s="29"/>
      <c r="F108" s="29"/>
      <c r="G108" s="29"/>
      <c r="H108" s="29"/>
      <c r="I108" s="29"/>
      <c r="J108" s="29"/>
      <c r="K108" s="29"/>
      <c r="L108" s="29"/>
      <c r="M108" s="29"/>
      <c r="N108" s="29"/>
    </row>
    <row r="109" spans="3:14" ht="29.1" customHeight="1">
      <c r="C109" s="29"/>
      <c r="D109" s="29"/>
      <c r="E109" s="29"/>
      <c r="F109" s="29"/>
      <c r="G109" s="29"/>
      <c r="H109" s="29"/>
      <c r="I109" s="29"/>
      <c r="J109" s="29"/>
      <c r="K109" s="29"/>
      <c r="L109" s="29"/>
      <c r="M109" s="29"/>
      <c r="N109" s="29"/>
    </row>
    <row r="110" spans="3:14" ht="29.1" customHeight="1">
      <c r="C110" s="29"/>
      <c r="D110" s="29"/>
      <c r="E110" s="29"/>
      <c r="F110" s="29"/>
      <c r="G110" s="29"/>
      <c r="H110" s="29"/>
      <c r="I110" s="29"/>
      <c r="J110" s="29"/>
      <c r="K110" s="29"/>
      <c r="L110" s="29"/>
      <c r="M110" s="29"/>
      <c r="N110" s="29"/>
    </row>
    <row r="111" spans="3:14" ht="29.1" customHeight="1">
      <c r="C111" s="29"/>
      <c r="D111" s="29"/>
      <c r="E111" s="29"/>
      <c r="F111" s="29"/>
      <c r="G111" s="29"/>
      <c r="H111" s="29"/>
      <c r="I111" s="29"/>
      <c r="J111" s="29"/>
      <c r="K111" s="29"/>
      <c r="L111" s="29"/>
      <c r="M111" s="29"/>
      <c r="N111" s="29"/>
    </row>
    <row r="112" spans="3:14" ht="29.1" customHeight="1">
      <c r="C112" s="29"/>
      <c r="D112" s="29"/>
      <c r="E112" s="29"/>
      <c r="F112" s="29"/>
      <c r="G112" s="29"/>
      <c r="H112" s="29"/>
      <c r="I112" s="29"/>
      <c r="J112" s="29"/>
      <c r="K112" s="29"/>
      <c r="L112" s="29"/>
      <c r="M112" s="29"/>
      <c r="N112" s="29"/>
    </row>
    <row r="113" spans="3:14" ht="29.1" customHeight="1">
      <c r="C113" s="29"/>
      <c r="D113" s="29"/>
      <c r="E113" s="29"/>
      <c r="F113" s="29"/>
      <c r="G113" s="29"/>
      <c r="H113" s="29"/>
      <c r="I113" s="29"/>
      <c r="J113" s="29"/>
      <c r="K113" s="29"/>
      <c r="L113" s="29"/>
      <c r="M113" s="29"/>
      <c r="N113" s="29"/>
    </row>
    <row r="114" spans="3:14" ht="29.1" customHeight="1">
      <c r="C114" s="29"/>
      <c r="D114" s="29"/>
      <c r="E114" s="29"/>
      <c r="F114" s="29"/>
      <c r="G114" s="29"/>
      <c r="H114" s="29"/>
      <c r="I114" s="29"/>
      <c r="J114" s="29"/>
      <c r="K114" s="29"/>
      <c r="L114" s="29"/>
      <c r="M114" s="29"/>
      <c r="N114" s="29"/>
    </row>
    <row r="115" spans="3:14" ht="29.1" customHeight="1">
      <c r="C115" s="29"/>
      <c r="D115" s="29"/>
      <c r="E115" s="29"/>
      <c r="F115" s="29"/>
      <c r="G115" s="29"/>
      <c r="H115" s="29"/>
      <c r="I115" s="29"/>
      <c r="J115" s="29"/>
      <c r="K115" s="29"/>
      <c r="L115" s="29"/>
      <c r="M115" s="29"/>
      <c r="N115" s="29"/>
    </row>
    <row r="116" spans="3:14" ht="29.1" customHeight="1">
      <c r="C116" s="29"/>
      <c r="D116" s="29"/>
      <c r="E116" s="29"/>
      <c r="F116" s="29"/>
      <c r="G116" s="29"/>
      <c r="H116" s="29"/>
      <c r="I116" s="29"/>
      <c r="J116" s="29"/>
      <c r="K116" s="29"/>
      <c r="L116" s="29"/>
      <c r="M116" s="29"/>
      <c r="N116" s="29"/>
    </row>
    <row r="117" spans="3:14" ht="29.1" customHeight="1">
      <c r="C117" s="29"/>
      <c r="D117" s="29"/>
      <c r="E117" s="29"/>
      <c r="F117" s="29"/>
      <c r="G117" s="29"/>
      <c r="H117" s="29"/>
      <c r="I117" s="29"/>
      <c r="J117" s="29"/>
      <c r="K117" s="29"/>
      <c r="L117" s="29"/>
      <c r="M117" s="29"/>
      <c r="N117" s="29"/>
    </row>
    <row r="118" spans="3:14" ht="29.1" customHeight="1">
      <c r="C118" s="29"/>
      <c r="D118" s="29"/>
      <c r="E118" s="29"/>
      <c r="F118" s="29"/>
      <c r="G118" s="29"/>
      <c r="H118" s="29"/>
      <c r="I118" s="29"/>
      <c r="J118" s="29"/>
      <c r="K118" s="29"/>
      <c r="L118" s="29"/>
      <c r="M118" s="29"/>
      <c r="N118" s="29"/>
    </row>
    <row r="119" spans="3:14" ht="29.1" customHeight="1">
      <c r="C119" s="29"/>
      <c r="D119" s="29"/>
      <c r="E119" s="29"/>
      <c r="F119" s="29"/>
      <c r="G119" s="29"/>
      <c r="H119" s="29"/>
      <c r="I119" s="29"/>
      <c r="J119" s="29"/>
      <c r="K119" s="29"/>
      <c r="L119" s="29"/>
      <c r="M119" s="29"/>
      <c r="N119" s="29"/>
    </row>
    <row r="120" spans="3:14" ht="29.1" customHeight="1">
      <c r="C120" s="29"/>
      <c r="D120" s="29"/>
      <c r="E120" s="29"/>
      <c r="F120" s="29"/>
      <c r="G120" s="29"/>
      <c r="H120" s="29"/>
      <c r="I120" s="29"/>
      <c r="J120" s="29"/>
      <c r="K120" s="29"/>
      <c r="L120" s="29"/>
      <c r="M120" s="29"/>
      <c r="N120" s="29"/>
    </row>
    <row r="121" spans="3:14" ht="29.1" customHeight="1">
      <c r="C121" s="29"/>
      <c r="D121" s="29"/>
      <c r="E121" s="29"/>
      <c r="F121" s="29"/>
      <c r="G121" s="29"/>
      <c r="H121" s="29"/>
      <c r="I121" s="29"/>
      <c r="J121" s="29"/>
      <c r="K121" s="29"/>
      <c r="L121" s="29"/>
      <c r="M121" s="29"/>
      <c r="N121" s="29"/>
    </row>
    <row r="122" spans="3:14" ht="29.1" customHeight="1">
      <c r="C122" s="29"/>
      <c r="D122" s="29"/>
      <c r="E122" s="29"/>
      <c r="F122" s="29"/>
      <c r="G122" s="29"/>
      <c r="H122" s="29"/>
      <c r="I122" s="29"/>
      <c r="J122" s="29"/>
      <c r="K122" s="29"/>
      <c r="L122" s="29"/>
      <c r="M122" s="29"/>
      <c r="N122" s="29"/>
    </row>
    <row r="123" spans="3:14" ht="29.1" customHeight="1">
      <c r="C123" s="29"/>
      <c r="D123" s="29"/>
      <c r="E123" s="29"/>
      <c r="F123" s="29"/>
      <c r="G123" s="29"/>
      <c r="H123" s="29"/>
      <c r="I123" s="29"/>
      <c r="J123" s="29"/>
      <c r="K123" s="29"/>
      <c r="L123" s="29"/>
      <c r="M123" s="29"/>
      <c r="N123" s="29"/>
    </row>
    <row r="124" spans="3:14" ht="29.1" customHeight="1">
      <c r="C124" s="29"/>
      <c r="D124" s="29"/>
      <c r="E124" s="29"/>
      <c r="F124" s="29"/>
      <c r="G124" s="29"/>
      <c r="H124" s="29"/>
      <c r="I124" s="29"/>
      <c r="J124" s="29"/>
      <c r="K124" s="29"/>
      <c r="L124" s="29"/>
      <c r="M124" s="29"/>
      <c r="N124" s="29"/>
    </row>
    <row r="125" spans="3:14" ht="29.1" customHeight="1">
      <c r="C125" s="29"/>
      <c r="D125" s="29"/>
      <c r="E125" s="29"/>
      <c r="F125" s="29"/>
      <c r="G125" s="29"/>
      <c r="H125" s="29"/>
      <c r="I125" s="29"/>
      <c r="J125" s="29"/>
      <c r="K125" s="29"/>
      <c r="L125" s="29"/>
      <c r="M125" s="29"/>
      <c r="N125" s="29"/>
    </row>
    <row r="126" spans="3:14" ht="29.1" customHeight="1">
      <c r="C126" s="29"/>
      <c r="D126" s="29"/>
      <c r="E126" s="29"/>
      <c r="F126" s="29"/>
      <c r="G126" s="29"/>
      <c r="H126" s="29"/>
      <c r="I126" s="29"/>
      <c r="J126" s="29"/>
      <c r="K126" s="29"/>
      <c r="L126" s="29"/>
      <c r="M126" s="29"/>
      <c r="N126" s="29"/>
    </row>
    <row r="127" spans="3:14" ht="29.1" customHeight="1">
      <c r="C127" s="29"/>
      <c r="D127" s="29"/>
      <c r="E127" s="29"/>
      <c r="F127" s="29"/>
      <c r="G127" s="29"/>
      <c r="H127" s="29"/>
      <c r="I127" s="29"/>
      <c r="J127" s="29"/>
      <c r="K127" s="29"/>
      <c r="L127" s="29"/>
      <c r="M127" s="29"/>
      <c r="N127" s="29"/>
    </row>
    <row r="128" spans="3:14" ht="29.1" customHeight="1">
      <c r="C128" s="29"/>
      <c r="D128" s="29"/>
      <c r="E128" s="29"/>
      <c r="F128" s="29"/>
      <c r="G128" s="29"/>
      <c r="H128" s="29"/>
      <c r="I128" s="29"/>
      <c r="J128" s="29"/>
      <c r="K128" s="29"/>
      <c r="L128" s="29"/>
      <c r="M128" s="29"/>
      <c r="N128" s="29"/>
    </row>
    <row r="129" spans="3:14" ht="29.1" customHeight="1">
      <c r="C129" s="29"/>
      <c r="D129" s="29"/>
      <c r="E129" s="29"/>
      <c r="F129" s="29"/>
      <c r="G129" s="29"/>
      <c r="H129" s="29"/>
      <c r="I129" s="29"/>
      <c r="J129" s="29"/>
      <c r="K129" s="29"/>
      <c r="L129" s="29"/>
      <c r="M129" s="29"/>
      <c r="N129" s="29"/>
    </row>
    <row r="130" spans="3:14" ht="29.1" customHeight="1">
      <c r="C130" s="29"/>
      <c r="D130" s="29"/>
      <c r="E130" s="29"/>
      <c r="F130" s="29"/>
      <c r="G130" s="29"/>
      <c r="H130" s="29"/>
      <c r="I130" s="29"/>
      <c r="J130" s="29"/>
      <c r="K130" s="29"/>
      <c r="L130" s="29"/>
      <c r="M130" s="29"/>
      <c r="N130" s="29"/>
    </row>
    <row r="131" spans="3:14" ht="29.1" customHeight="1">
      <c r="C131" s="29"/>
      <c r="D131" s="29"/>
      <c r="E131" s="29"/>
      <c r="F131" s="29"/>
      <c r="G131" s="29"/>
      <c r="H131" s="29"/>
      <c r="I131" s="29"/>
      <c r="J131" s="29"/>
      <c r="K131" s="29"/>
      <c r="L131" s="29"/>
      <c r="M131" s="29"/>
      <c r="N131" s="29"/>
    </row>
    <row r="132" spans="3:14" ht="29.1" customHeight="1">
      <c r="C132" s="29"/>
      <c r="D132" s="29"/>
      <c r="E132" s="29"/>
      <c r="F132" s="29"/>
      <c r="G132" s="29"/>
      <c r="H132" s="29"/>
      <c r="I132" s="29"/>
      <c r="J132" s="29"/>
      <c r="K132" s="29"/>
      <c r="L132" s="29"/>
      <c r="M132" s="29"/>
      <c r="N132" s="29"/>
    </row>
    <row r="133" spans="3:14" ht="29.1" customHeight="1">
      <c r="C133" s="29"/>
      <c r="D133" s="29"/>
      <c r="E133" s="29"/>
      <c r="F133" s="29"/>
      <c r="G133" s="29"/>
      <c r="H133" s="29"/>
      <c r="I133" s="29"/>
      <c r="J133" s="29"/>
      <c r="K133" s="29"/>
      <c r="L133" s="29"/>
      <c r="M133" s="29"/>
      <c r="N133" s="29"/>
    </row>
    <row r="134" spans="3:14" ht="29.1" customHeight="1">
      <c r="C134" s="29"/>
      <c r="D134" s="29"/>
      <c r="E134" s="29"/>
      <c r="F134" s="29"/>
      <c r="G134" s="29"/>
      <c r="H134" s="29"/>
      <c r="I134" s="29"/>
      <c r="J134" s="29"/>
      <c r="K134" s="29"/>
      <c r="L134" s="29"/>
      <c r="M134" s="29"/>
      <c r="N134" s="29"/>
    </row>
    <row r="135" spans="3:14" ht="29.1" customHeight="1">
      <c r="C135" s="29"/>
      <c r="D135" s="29"/>
      <c r="E135" s="29"/>
      <c r="F135" s="29"/>
      <c r="G135" s="29"/>
      <c r="H135" s="29"/>
      <c r="I135" s="29"/>
      <c r="J135" s="29"/>
      <c r="K135" s="29"/>
      <c r="L135" s="29"/>
      <c r="M135" s="29"/>
      <c r="N135" s="29"/>
    </row>
    <row r="136" spans="3:14" ht="29.1" customHeight="1">
      <c r="C136" s="29"/>
      <c r="D136" s="29"/>
      <c r="E136" s="29"/>
      <c r="F136" s="29"/>
      <c r="G136" s="29"/>
      <c r="H136" s="29"/>
      <c r="I136" s="29"/>
      <c r="J136" s="29"/>
      <c r="K136" s="29"/>
      <c r="L136" s="29"/>
      <c r="M136" s="29"/>
      <c r="N136" s="29"/>
    </row>
    <row r="137" spans="3:14" ht="29.1" customHeight="1">
      <c r="C137" s="29"/>
      <c r="D137" s="29"/>
      <c r="E137" s="29"/>
      <c r="F137" s="29"/>
      <c r="G137" s="29"/>
      <c r="H137" s="29"/>
      <c r="I137" s="29"/>
      <c r="J137" s="29"/>
      <c r="K137" s="29"/>
      <c r="L137" s="29"/>
      <c r="M137" s="29"/>
      <c r="N137" s="29"/>
    </row>
    <row r="138" spans="3:14" ht="29.1" customHeight="1">
      <c r="C138" s="29"/>
      <c r="D138" s="29"/>
      <c r="E138" s="29"/>
      <c r="F138" s="29"/>
      <c r="G138" s="29"/>
      <c r="H138" s="29"/>
      <c r="I138" s="29"/>
      <c r="J138" s="29"/>
      <c r="K138" s="29"/>
      <c r="L138" s="29"/>
      <c r="M138" s="29"/>
      <c r="N138" s="29"/>
    </row>
    <row r="139" spans="3:14" ht="29.1" customHeight="1">
      <c r="C139" s="29"/>
      <c r="D139" s="29"/>
      <c r="E139" s="29"/>
      <c r="F139" s="29"/>
      <c r="G139" s="29"/>
      <c r="H139" s="29"/>
      <c r="I139" s="29"/>
      <c r="J139" s="29"/>
      <c r="K139" s="29"/>
      <c r="L139" s="29"/>
      <c r="M139" s="29"/>
      <c r="N139" s="29"/>
    </row>
    <row r="140" spans="3:14" ht="29.1" customHeight="1">
      <c r="C140" s="29"/>
      <c r="D140" s="29"/>
      <c r="E140" s="29"/>
      <c r="F140" s="29"/>
      <c r="G140" s="29"/>
      <c r="H140" s="29"/>
      <c r="I140" s="29"/>
      <c r="J140" s="29"/>
      <c r="K140" s="29"/>
      <c r="L140" s="29"/>
      <c r="M140" s="29"/>
      <c r="N140" s="29"/>
    </row>
    <row r="141" spans="3:14" ht="29.1" customHeight="1">
      <c r="C141" s="29"/>
      <c r="D141" s="29"/>
      <c r="E141" s="29"/>
      <c r="F141" s="29"/>
      <c r="G141" s="29"/>
      <c r="H141" s="29"/>
      <c r="I141" s="29"/>
      <c r="J141" s="29"/>
      <c r="K141" s="29"/>
      <c r="L141" s="29"/>
      <c r="M141" s="29"/>
      <c r="N141" s="29"/>
    </row>
    <row r="142" spans="3:14" ht="29.1" customHeight="1">
      <c r="C142" s="29"/>
      <c r="D142" s="29"/>
      <c r="E142" s="29"/>
      <c r="F142" s="29"/>
      <c r="G142" s="29"/>
      <c r="H142" s="29"/>
      <c r="I142" s="29"/>
      <c r="J142" s="29"/>
      <c r="K142" s="29"/>
      <c r="L142" s="29"/>
      <c r="M142" s="29"/>
      <c r="N142" s="29"/>
    </row>
    <row r="143" spans="3:14" ht="29.1" customHeight="1">
      <c r="C143" s="29"/>
      <c r="D143" s="29"/>
      <c r="E143" s="29"/>
      <c r="F143" s="29"/>
      <c r="G143" s="29"/>
      <c r="H143" s="29"/>
      <c r="I143" s="29"/>
      <c r="J143" s="29"/>
      <c r="K143" s="29"/>
      <c r="L143" s="29"/>
      <c r="M143" s="29"/>
      <c r="N143" s="29"/>
    </row>
    <row r="144" spans="3:14" ht="29.1" customHeight="1">
      <c r="C144" s="29"/>
      <c r="D144" s="29"/>
      <c r="E144" s="29"/>
      <c r="F144" s="29"/>
      <c r="G144" s="29"/>
      <c r="H144" s="29"/>
      <c r="I144" s="29"/>
      <c r="J144" s="29"/>
      <c r="K144" s="29"/>
      <c r="L144" s="29"/>
      <c r="M144" s="29"/>
      <c r="N144" s="29"/>
    </row>
    <row r="145" spans="3:14" ht="29.1" customHeight="1">
      <c r="C145" s="29"/>
      <c r="D145" s="29"/>
      <c r="E145" s="29"/>
      <c r="F145" s="29"/>
      <c r="G145" s="29"/>
      <c r="H145" s="29"/>
      <c r="I145" s="29"/>
      <c r="J145" s="29"/>
      <c r="K145" s="29"/>
      <c r="L145" s="29"/>
      <c r="M145" s="29"/>
      <c r="N145" s="29"/>
    </row>
    <row r="146" spans="3:14" ht="29.1" customHeight="1">
      <c r="C146" s="29"/>
      <c r="D146" s="29"/>
      <c r="E146" s="29"/>
      <c r="F146" s="29"/>
      <c r="G146" s="29"/>
      <c r="H146" s="29"/>
      <c r="I146" s="29"/>
      <c r="J146" s="29"/>
      <c r="K146" s="29"/>
      <c r="L146" s="29"/>
      <c r="M146" s="29"/>
      <c r="N146" s="29"/>
    </row>
    <row r="147" spans="3:14" ht="29.1" customHeight="1">
      <c r="C147" s="29"/>
      <c r="D147" s="29"/>
      <c r="E147" s="29"/>
      <c r="F147" s="29"/>
      <c r="G147" s="29"/>
      <c r="H147" s="29"/>
      <c r="I147" s="29"/>
      <c r="J147" s="29"/>
      <c r="K147" s="29"/>
      <c r="L147" s="29"/>
      <c r="M147" s="29"/>
      <c r="N147" s="29"/>
    </row>
    <row r="148" spans="3:14" ht="29.1" customHeight="1">
      <c r="C148" s="29"/>
      <c r="D148" s="29"/>
      <c r="E148" s="29"/>
      <c r="F148" s="29"/>
      <c r="G148" s="29"/>
      <c r="H148" s="29"/>
      <c r="I148" s="29"/>
      <c r="J148" s="29"/>
      <c r="K148" s="29"/>
      <c r="L148" s="29"/>
      <c r="M148" s="29"/>
      <c r="N148" s="29"/>
    </row>
    <row r="149" spans="3:14" ht="29.1" customHeight="1">
      <c r="C149" s="29"/>
      <c r="D149" s="29"/>
      <c r="E149" s="29"/>
      <c r="F149" s="29"/>
      <c r="G149" s="29"/>
      <c r="H149" s="29"/>
      <c r="I149" s="29"/>
      <c r="J149" s="29"/>
      <c r="K149" s="29"/>
      <c r="L149" s="29"/>
      <c r="M149" s="29"/>
      <c r="N149" s="29"/>
    </row>
    <row r="150" spans="3:14" ht="29.1" customHeight="1">
      <c r="C150" s="29"/>
      <c r="D150" s="29"/>
      <c r="E150" s="29"/>
      <c r="F150" s="29"/>
      <c r="G150" s="29"/>
      <c r="H150" s="29"/>
      <c r="I150" s="29"/>
      <c r="J150" s="29"/>
      <c r="K150" s="29"/>
      <c r="L150" s="29"/>
      <c r="M150" s="29"/>
      <c r="N150" s="29"/>
    </row>
    <row r="151" spans="3:14" ht="29.1" customHeight="1">
      <c r="C151" s="29"/>
      <c r="D151" s="29"/>
      <c r="E151" s="29"/>
      <c r="F151" s="29"/>
      <c r="G151" s="29"/>
      <c r="H151" s="29"/>
      <c r="I151" s="29"/>
      <c r="J151" s="29"/>
      <c r="K151" s="29"/>
      <c r="L151" s="29"/>
      <c r="M151" s="29"/>
      <c r="N151" s="29"/>
    </row>
    <row r="152" spans="3:14" ht="29.1" customHeight="1">
      <c r="C152" s="29"/>
      <c r="D152" s="29"/>
      <c r="E152" s="29"/>
      <c r="F152" s="29"/>
      <c r="G152" s="29"/>
      <c r="H152" s="29"/>
      <c r="I152" s="29"/>
      <c r="J152" s="29"/>
      <c r="K152" s="29"/>
      <c r="L152" s="29"/>
      <c r="M152" s="29"/>
      <c r="N152" s="29"/>
    </row>
    <row r="153" spans="3:14" ht="29.1" customHeight="1">
      <c r="C153" s="29"/>
      <c r="D153" s="29"/>
      <c r="E153" s="29"/>
      <c r="F153" s="29"/>
      <c r="G153" s="29"/>
      <c r="H153" s="29"/>
      <c r="I153" s="29"/>
      <c r="J153" s="29"/>
      <c r="K153" s="29"/>
      <c r="L153" s="29"/>
      <c r="M153" s="29"/>
      <c r="N153" s="29"/>
    </row>
    <row r="154" spans="3:14" ht="29.1" customHeight="1">
      <c r="C154" s="29"/>
      <c r="D154" s="29"/>
      <c r="E154" s="29"/>
      <c r="F154" s="29"/>
      <c r="G154" s="29"/>
      <c r="H154" s="29"/>
      <c r="I154" s="29"/>
      <c r="J154" s="29"/>
      <c r="K154" s="29"/>
      <c r="L154" s="29"/>
      <c r="M154" s="29"/>
      <c r="N154" s="29"/>
    </row>
    <row r="155" spans="3:14" ht="29.1" customHeight="1">
      <c r="C155" s="29"/>
      <c r="D155" s="29"/>
      <c r="E155" s="29"/>
      <c r="F155" s="29"/>
      <c r="G155" s="29"/>
      <c r="H155" s="29"/>
      <c r="I155" s="29"/>
      <c r="J155" s="29"/>
      <c r="K155" s="29"/>
      <c r="L155" s="29"/>
      <c r="M155" s="29"/>
      <c r="N155" s="29"/>
    </row>
    <row r="156" spans="3:14" ht="29.1" customHeight="1">
      <c r="C156" s="29"/>
      <c r="D156" s="29"/>
      <c r="E156" s="29"/>
      <c r="F156" s="29"/>
      <c r="G156" s="29"/>
      <c r="H156" s="29"/>
      <c r="I156" s="29"/>
      <c r="J156" s="29"/>
      <c r="K156" s="29"/>
      <c r="L156" s="29"/>
      <c r="M156" s="29"/>
      <c r="N156" s="29"/>
    </row>
    <row r="157" spans="3:14" ht="29.1" customHeight="1">
      <c r="C157" s="29"/>
      <c r="D157" s="29"/>
      <c r="E157" s="29"/>
      <c r="F157" s="29"/>
      <c r="G157" s="29"/>
      <c r="H157" s="29"/>
      <c r="I157" s="29"/>
      <c r="J157" s="29"/>
      <c r="K157" s="29"/>
      <c r="L157" s="29"/>
      <c r="M157" s="29"/>
      <c r="N157" s="29"/>
    </row>
    <row r="158" spans="3:14" ht="29.1" customHeight="1">
      <c r="C158" s="29"/>
      <c r="D158" s="29"/>
      <c r="E158" s="29"/>
      <c r="F158" s="29"/>
      <c r="G158" s="29"/>
      <c r="H158" s="29"/>
      <c r="I158" s="29"/>
      <c r="J158" s="29"/>
      <c r="K158" s="29"/>
      <c r="L158" s="29"/>
      <c r="M158" s="29"/>
      <c r="N158" s="29"/>
    </row>
  </sheetData>
  <phoneticPr fontId="6"/>
  <hyperlinks>
    <hyperlink ref="D9" r:id="rId1" xr:uid="{71516419-C5BD-7C41-AF87-1B6591158F24}"/>
    <hyperlink ref="D10" r:id="rId2" xr:uid="{C0307562-DEC4-104F-8F4C-4E780582DC30}"/>
    <hyperlink ref="D11" r:id="rId3" xr:uid="{F3EEC769-B137-DF45-AF18-72A569D46B2D}"/>
    <hyperlink ref="D12" r:id="rId4" xr:uid="{261F0893-8004-FD4A-B259-AB44686BFF0D}"/>
    <hyperlink ref="D13" r:id="rId5" xr:uid="{8E4C27BA-8B67-3640-84AA-CA7336B58C3C}"/>
    <hyperlink ref="D14" r:id="rId6" xr:uid="{270FB003-2984-7C41-9B4A-C4599C1E9425}"/>
    <hyperlink ref="D15" r:id="rId7" xr:uid="{8FE2686F-6CC0-EC4B-A3FF-58389F69C8C2}"/>
    <hyperlink ref="D16" r:id="rId8" xr:uid="{1BABCE24-FAEE-884B-868E-92DD244AA094}"/>
    <hyperlink ref="D17" r:id="rId9" xr:uid="{09A35D5D-BF14-0A49-982D-A3FDB0887AA6}"/>
    <hyperlink ref="D18" r:id="rId10" xr:uid="{785B2B81-5FFF-AA42-95F2-90833AD012B8}"/>
    <hyperlink ref="D19" r:id="rId11" xr:uid="{4F2C750B-314E-CE4C-A146-3C44624757A1}"/>
    <hyperlink ref="D20" r:id="rId12" xr:uid="{21EFCB40-3874-174B-BCCE-0A840F9082D9}"/>
    <hyperlink ref="D21" r:id="rId13" xr:uid="{232314FD-28D0-9041-8A95-7859533F3CAF}"/>
    <hyperlink ref="D22" r:id="rId14" xr:uid="{9550D8C2-1171-284B-AE17-DDE43FE113EA}"/>
    <hyperlink ref="D23" r:id="rId15" xr:uid="{96509AC4-92B5-714B-851C-3DF931A50096}"/>
    <hyperlink ref="D24" r:id="rId16" xr:uid="{2FB6DF96-E6FB-EC4E-9EEC-A22E025ACAE2}"/>
    <hyperlink ref="D25" r:id="rId17" xr:uid="{4A82B380-1863-F249-B9B7-DF63B62EE390}"/>
    <hyperlink ref="D26" r:id="rId18" xr:uid="{8FFC789E-14F7-1348-9E64-8660E2926022}"/>
    <hyperlink ref="D27" r:id="rId19" xr:uid="{75882150-E37B-EA41-8839-D93672F8EEAB}"/>
    <hyperlink ref="D28" r:id="rId20" xr:uid="{4B695712-8D7A-434F-859C-9F535ADBB431}"/>
    <hyperlink ref="D29" r:id="rId21" xr:uid="{6FDE01ED-FCB1-8A41-B7F1-5D4D95646535}"/>
    <hyperlink ref="D30" r:id="rId22" xr:uid="{0761B566-7320-FA46-BC91-21F24BAD2E8C}"/>
    <hyperlink ref="D31" r:id="rId23" xr:uid="{EAD27155-37C1-7E41-BD56-9BF004F038DF}"/>
    <hyperlink ref="D32" r:id="rId24" xr:uid="{67EA3A79-4498-ED40-ADCC-450ACAD541DE}"/>
    <hyperlink ref="D33" r:id="rId25" xr:uid="{74AFA5F1-06C7-1447-8131-E3F177BE50FB}"/>
    <hyperlink ref="D34" r:id="rId26" xr:uid="{76129E8A-F42F-0049-9B31-D4E9ED1A3235}"/>
    <hyperlink ref="D35" r:id="rId27" xr:uid="{84E8078C-2952-3B43-BC00-BCEE7757BD8A}"/>
    <hyperlink ref="D36" r:id="rId28" xr:uid="{9100CD93-F855-0B4D-A9B4-A48F919DBD36}"/>
    <hyperlink ref="D37" r:id="rId29" xr:uid="{710A3833-010B-A34B-B43E-8362330699F0}"/>
    <hyperlink ref="D38" r:id="rId30" xr:uid="{DC08FC16-7F51-F34D-9FD4-37BA966F86B2}"/>
    <hyperlink ref="D39" r:id="rId31" xr:uid="{71D31F86-24FB-4841-8846-934C67E01417}"/>
    <hyperlink ref="D40" r:id="rId32" xr:uid="{FFBC47A4-F1AA-6D42-9BA2-FF03ACC96757}"/>
    <hyperlink ref="D41" r:id="rId33" xr:uid="{262C9C67-421C-3343-BA48-1BB10941A184}"/>
    <hyperlink ref="D43" r:id="rId34" xr:uid="{C623F7F0-F75E-6A48-A566-2ECB656616DC}"/>
    <hyperlink ref="D44" r:id="rId35" xr:uid="{FF668264-91E9-FA4D-8241-0B97A70A0CB5}"/>
    <hyperlink ref="D45" r:id="rId36" xr:uid="{147318B0-A38C-E34B-851F-F71755E309AA}"/>
    <hyperlink ref="D46" r:id="rId37" xr:uid="{883780F9-8F5C-7F4A-AB9A-32D44A2F02A3}"/>
    <hyperlink ref="D47" r:id="rId38" xr:uid="{EC4BC098-A1C8-0D4D-89F6-D81E2502F03A}"/>
    <hyperlink ref="D48" r:id="rId39" xr:uid="{AC8DD7A0-F63D-A643-B0D4-85CFD3A9895D}"/>
    <hyperlink ref="D49" r:id="rId40" xr:uid="{E6714384-C277-044B-B3DB-2E39D5F23483}"/>
    <hyperlink ref="D50" r:id="rId41" xr:uid="{291C7A8B-9831-4F43-BD5B-E04752C524CC}"/>
    <hyperlink ref="D51" r:id="rId42" xr:uid="{EF642108-B1E9-994F-8CB5-06BFEAD25415}"/>
    <hyperlink ref="D52" r:id="rId43" xr:uid="{770772B1-EC4A-D548-B6FC-2E38BF4CC8C2}"/>
    <hyperlink ref="D53" r:id="rId44" xr:uid="{062E931F-5FE0-1149-AAD3-A0E6F4E0FE34}"/>
    <hyperlink ref="D54" r:id="rId45" xr:uid="{2E22A298-822C-C243-A21A-F0A663A7A242}"/>
    <hyperlink ref="D55" r:id="rId46" xr:uid="{A6E7DBC4-FEAC-AB45-9646-DF84A212854F}"/>
    <hyperlink ref="D56" r:id="rId47" xr:uid="{04159DED-6EFB-7F46-84E3-8AB8E626A459}"/>
    <hyperlink ref="D57" r:id="rId48" xr:uid="{EB28C00A-9295-7D4C-83F8-D8024BFF3C53}"/>
    <hyperlink ref="D58" r:id="rId49" xr:uid="{F62960E0-7BDA-C244-B6D7-F4E934189277}"/>
    <hyperlink ref="D59" r:id="rId50" xr:uid="{659F9AAB-3DF5-6046-B90B-D72E6DC9CDD3}"/>
    <hyperlink ref="D60" r:id="rId51" xr:uid="{660FC3C4-CFFC-FF48-B63D-1BDD81B9E960}"/>
    <hyperlink ref="D61" r:id="rId52" xr:uid="{1C54D887-2268-3446-9B6B-191B327AEF95}"/>
    <hyperlink ref="D62" r:id="rId53" xr:uid="{71484F2D-6BCA-F047-85C2-9CA0D38F748B}"/>
    <hyperlink ref="D63" r:id="rId54" xr:uid="{D23B22FB-9242-9A4C-973A-8249A2A13AD8}"/>
    <hyperlink ref="D64" r:id="rId55" xr:uid="{6642A59A-14F8-8F44-ABF1-D60DAFE81656}"/>
    <hyperlink ref="D65" r:id="rId56" xr:uid="{0396271A-2C7B-2E4E-8B94-70382076275E}"/>
    <hyperlink ref="D66" r:id="rId57" xr:uid="{84365B39-59BA-D340-B2A8-687D97C04B3A}"/>
    <hyperlink ref="D67" r:id="rId58" xr:uid="{4E50FFD0-596F-F34C-9924-D2F9FD7F13F8}"/>
    <hyperlink ref="D68" r:id="rId59" xr:uid="{2B6A12FD-EC63-F746-8692-1847A979B6EE}"/>
    <hyperlink ref="D69" r:id="rId60" xr:uid="{5788E6C1-EAF7-3A4F-B31C-3056BD213288}"/>
    <hyperlink ref="D70" r:id="rId61" xr:uid="{D22E2704-9148-BE4A-8DF3-BBD771EF6561}"/>
    <hyperlink ref="D71" r:id="rId62" xr:uid="{D7658439-6BDB-904E-9914-F69B719FD018}"/>
    <hyperlink ref="D72" r:id="rId63" xr:uid="{71E44D1E-86F2-BB47-BC7E-1D968886C62A}"/>
    <hyperlink ref="D73" r:id="rId64" xr:uid="{48EC4404-49B4-D54B-BF39-571F0B6E13B5}"/>
    <hyperlink ref="D74" r:id="rId65" xr:uid="{87881681-58DB-F245-9E7A-B1C22B1DDD43}"/>
    <hyperlink ref="D75" r:id="rId66" xr:uid="{EC556AB5-DCB3-1940-B452-7C9BC36BFB96}"/>
    <hyperlink ref="D76" r:id="rId67" xr:uid="{861605F4-5378-814D-8765-CE5720CA5F8B}"/>
    <hyperlink ref="D77" r:id="rId68" xr:uid="{7E25D0D7-C291-B34C-9B7D-411BBC9A9DD7}"/>
    <hyperlink ref="D78" r:id="rId69" xr:uid="{3549722A-E1E8-5A42-BD6C-D14F04EC739B}"/>
    <hyperlink ref="D79" r:id="rId70" xr:uid="{32ED7C59-5F51-204D-ACBF-C8B7D49A9C8E}"/>
    <hyperlink ref="D81" r:id="rId71" xr:uid="{58C06692-DE4D-6C4D-8D6B-360B8204A5D4}"/>
    <hyperlink ref="D42" r:id="rId72" xr:uid="{7C5FD2D6-54FA-4F86-87BF-B6C6422021D0}"/>
  </hyperlinks>
  <printOptions horizontalCentered="1"/>
  <pageMargins left="0.25" right="0.25" top="0.25" bottom="0.25" header="0.3" footer="0.3"/>
  <pageSetup paperSize="9" fitToHeight="0" orientation="portrait" horizontalDpi="4294967293" r:id="rId73"/>
  <headerFooter differentFirst="1">
    <oddFooter>Page &amp;P of &amp;N</oddFooter>
  </headerFooter>
  <tableParts count="2">
    <tablePart r:id="rId74"/>
    <tablePart r:id="rId7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B1:T159"/>
  <sheetViews>
    <sheetView showGridLines="0" zoomScale="125" zoomScaleNormal="125" workbookViewId="0">
      <selection activeCell="K8" sqref="K8"/>
    </sheetView>
  </sheetViews>
  <sheetFormatPr defaultColWidth="8.7109375" defaultRowHeight="29.1" customHeight="1"/>
  <cols>
    <col min="1" max="1" width="1.85546875" style="1" customWidth="1"/>
    <col min="2" max="3" width="14.7109375" style="1" customWidth="1"/>
    <col min="4" max="4" width="35.42578125" style="1" customWidth="1"/>
    <col min="5" max="5" width="14.7109375" style="1" customWidth="1"/>
    <col min="6" max="6" width="44" style="1" customWidth="1"/>
    <col min="7" max="7" width="43.42578125" style="1" customWidth="1"/>
    <col min="8" max="8" width="26.85546875" style="1" customWidth="1"/>
    <col min="9" max="9" width="35" style="1" customWidth="1"/>
    <col min="10" max="10" width="19.42578125" style="1" customWidth="1"/>
    <col min="11" max="11" width="18.42578125" style="1" customWidth="1"/>
    <col min="12" max="12" width="14.7109375" style="1" customWidth="1"/>
    <col min="13" max="13" width="25" style="1" customWidth="1"/>
    <col min="14" max="16" width="15.7109375" style="1" customWidth="1"/>
    <col min="17" max="17" width="22" style="1" customWidth="1"/>
    <col min="18" max="18" width="23.85546875" style="1" customWidth="1"/>
    <col min="19" max="19" width="39.42578125" style="1" customWidth="1"/>
    <col min="20" max="20" width="30" style="1" customWidth="1"/>
    <col min="21" max="16384" width="8.7109375" style="1"/>
  </cols>
  <sheetData>
    <row r="1" spans="2:20" ht="9" customHeight="1"/>
    <row r="2" spans="2:20" ht="33" customHeight="1">
      <c r="B2" s="3" t="s">
        <v>27</v>
      </c>
      <c r="C2" s="3"/>
      <c r="D2" s="3"/>
      <c r="E2" s="3"/>
      <c r="F2" s="3"/>
      <c r="G2" s="3"/>
      <c r="H2" s="3"/>
      <c r="I2" s="4"/>
    </row>
    <row r="3" spans="2:20" ht="27.75" customHeight="1">
      <c r="B3" s="14" t="s">
        <v>11</v>
      </c>
      <c r="D3" s="12"/>
      <c r="E3" s="11"/>
      <c r="F3" s="6"/>
      <c r="G3" s="7"/>
      <c r="H3" s="2"/>
      <c r="I3" s="1" t="s">
        <v>854</v>
      </c>
      <c r="J3" s="1" t="s">
        <v>855</v>
      </c>
      <c r="L3" s="1" t="s">
        <v>857</v>
      </c>
      <c r="M3" s="1" t="s">
        <v>855</v>
      </c>
    </row>
    <row r="4" spans="2:20" ht="27.75" customHeight="1">
      <c r="B4" s="14" t="s">
        <v>99</v>
      </c>
      <c r="D4" s="12"/>
      <c r="E4" s="11"/>
      <c r="F4" s="6"/>
      <c r="G4" s="7"/>
      <c r="H4" s="2"/>
      <c r="I4" s="1" t="s">
        <v>840</v>
      </c>
      <c r="J4" s="1">
        <f>COUNTIF(O10:O159,"あり")</f>
        <v>19</v>
      </c>
      <c r="L4" s="1" t="s">
        <v>840</v>
      </c>
      <c r="M4" s="1">
        <f>COUNTIF(P$10:P$159,"あり")</f>
        <v>4</v>
      </c>
    </row>
    <row r="5" spans="2:20" ht="27.75" customHeight="1">
      <c r="B5" s="14" t="s">
        <v>850</v>
      </c>
      <c r="D5" s="12"/>
      <c r="E5" s="11"/>
      <c r="F5" s="6"/>
      <c r="G5" s="7"/>
      <c r="H5" s="2"/>
      <c r="I5" s="1" t="s">
        <v>852</v>
      </c>
      <c r="J5" s="1">
        <f>COUNTIF($O$10:$O$159,"なし")</f>
        <v>130</v>
      </c>
      <c r="L5" s="1" t="s">
        <v>852</v>
      </c>
      <c r="M5" s="1">
        <f t="shared" ref="M5" si="0">COUNTIF(P$10:P$159,"なし")</f>
        <v>5</v>
      </c>
    </row>
    <row r="6" spans="2:20" ht="27.75" customHeight="1">
      <c r="B6" s="14" t="s">
        <v>841</v>
      </c>
      <c r="D6" s="12"/>
      <c r="E6" s="11"/>
      <c r="F6" s="6"/>
      <c r="G6" s="7"/>
      <c r="H6" s="2"/>
      <c r="I6" s="1" t="s">
        <v>858</v>
      </c>
      <c r="J6" s="1">
        <f>150-J4-J5</f>
        <v>1</v>
      </c>
      <c r="L6" s="1" t="s">
        <v>858</v>
      </c>
      <c r="M6" s="23">
        <f>150-M4-M5</f>
        <v>141</v>
      </c>
    </row>
    <row r="7" spans="2:20" ht="27.75" customHeight="1">
      <c r="B7" s="14" t="s">
        <v>876</v>
      </c>
      <c r="D7" s="12"/>
      <c r="E7" s="11"/>
      <c r="F7" s="6"/>
      <c r="G7" s="7"/>
      <c r="H7" s="2"/>
    </row>
    <row r="8" spans="2:20" ht="26.1" customHeight="1">
      <c r="B8" s="14" t="s">
        <v>851</v>
      </c>
      <c r="D8" s="12"/>
      <c r="E8" s="11"/>
      <c r="F8" s="6"/>
      <c r="G8" s="7"/>
      <c r="H8" s="2"/>
    </row>
    <row r="9" spans="2:20" ht="66" customHeight="1" thickBot="1">
      <c r="B9" s="5" t="s">
        <v>0</v>
      </c>
      <c r="C9" s="5" t="s">
        <v>1</v>
      </c>
      <c r="D9" s="5" t="s">
        <v>2</v>
      </c>
      <c r="E9" s="5" t="s">
        <v>3</v>
      </c>
      <c r="F9" s="5" t="s">
        <v>4</v>
      </c>
      <c r="G9" s="5" t="s">
        <v>5</v>
      </c>
      <c r="H9" s="5" t="s">
        <v>6</v>
      </c>
      <c r="I9" s="13" t="s">
        <v>7</v>
      </c>
      <c r="J9" s="13" t="s">
        <v>8</v>
      </c>
      <c r="K9" s="13" t="s">
        <v>9</v>
      </c>
      <c r="L9" s="13" t="s">
        <v>834</v>
      </c>
      <c r="M9" s="19" t="s">
        <v>833</v>
      </c>
      <c r="N9" s="13" t="s">
        <v>838</v>
      </c>
      <c r="O9" s="19" t="s">
        <v>860</v>
      </c>
      <c r="P9" s="19" t="s">
        <v>856</v>
      </c>
      <c r="Q9" s="19" t="s">
        <v>848</v>
      </c>
      <c r="R9" s="19" t="s">
        <v>839</v>
      </c>
      <c r="S9" s="13" t="s">
        <v>10</v>
      </c>
      <c r="T9" s="13" t="s">
        <v>849</v>
      </c>
    </row>
    <row r="10" spans="2:20" ht="29.1" customHeight="1" thickTop="1">
      <c r="B10" s="8">
        <v>1</v>
      </c>
      <c r="C10" s="9" t="s">
        <v>12</v>
      </c>
      <c r="D10" s="15" t="s">
        <v>13</v>
      </c>
      <c r="E10" s="16">
        <v>42241</v>
      </c>
      <c r="F10" s="15" t="s">
        <v>14</v>
      </c>
      <c r="G10" s="8" t="s">
        <v>15</v>
      </c>
      <c r="H10" s="8" t="s">
        <v>17</v>
      </c>
      <c r="I10" s="8" t="s">
        <v>16</v>
      </c>
      <c r="J10" s="8" t="s">
        <v>18</v>
      </c>
      <c r="K10" s="8" t="s">
        <v>18</v>
      </c>
      <c r="L10" s="8" t="s">
        <v>19</v>
      </c>
      <c r="M10" s="10"/>
      <c r="N10" s="10"/>
      <c r="O10" s="10" t="s">
        <v>852</v>
      </c>
      <c r="P10" s="10" t="s">
        <v>852</v>
      </c>
      <c r="Q10" s="10"/>
      <c r="R10" s="10"/>
      <c r="S10" s="10"/>
      <c r="T10" s="10"/>
    </row>
    <row r="11" spans="2:20" ht="29.1" customHeight="1">
      <c r="B11" s="8">
        <f>B10+1</f>
        <v>2</v>
      </c>
      <c r="C11" s="8" t="s">
        <v>20</v>
      </c>
      <c r="D11" s="15" t="s">
        <v>21</v>
      </c>
      <c r="E11" s="16">
        <v>42960</v>
      </c>
      <c r="F11" s="15" t="s">
        <v>22</v>
      </c>
      <c r="G11" s="8" t="s">
        <v>23</v>
      </c>
      <c r="H11" s="8" t="s">
        <v>24</v>
      </c>
      <c r="I11" s="8" t="s">
        <v>26</v>
      </c>
      <c r="J11" s="8" t="s">
        <v>18</v>
      </c>
      <c r="K11" s="8" t="s">
        <v>18</v>
      </c>
      <c r="L11" s="8" t="s">
        <v>25</v>
      </c>
      <c r="M11" s="10"/>
      <c r="N11" s="10"/>
      <c r="O11" s="22" t="s">
        <v>853</v>
      </c>
      <c r="P11" s="22" t="s">
        <v>840</v>
      </c>
      <c r="Q11" s="10"/>
      <c r="R11" s="10"/>
      <c r="S11" s="10"/>
      <c r="T11" s="10"/>
    </row>
    <row r="12" spans="2:20" ht="29.1" customHeight="1">
      <c r="B12" s="8">
        <f t="shared" ref="B12:B56" si="1">B11+1</f>
        <v>3</v>
      </c>
      <c r="C12" s="8" t="s">
        <v>29</v>
      </c>
      <c r="D12" s="15" t="s">
        <v>28</v>
      </c>
      <c r="E12" s="16">
        <v>41896</v>
      </c>
      <c r="F12" s="15" t="s">
        <v>30</v>
      </c>
      <c r="G12" s="8" t="s">
        <v>31</v>
      </c>
      <c r="H12" s="8" t="s">
        <v>32</v>
      </c>
      <c r="I12" s="8" t="s">
        <v>33</v>
      </c>
      <c r="J12" s="8" t="s">
        <v>18</v>
      </c>
      <c r="K12" s="8" t="s">
        <v>18</v>
      </c>
      <c r="L12" s="8" t="s">
        <v>25</v>
      </c>
      <c r="M12" s="10"/>
      <c r="N12" s="10"/>
      <c r="O12" s="10" t="s">
        <v>852</v>
      </c>
      <c r="P12" s="22" t="s">
        <v>840</v>
      </c>
      <c r="Q12" s="10"/>
      <c r="R12" s="10"/>
      <c r="S12" s="10"/>
      <c r="T12" s="10"/>
    </row>
    <row r="13" spans="2:20" ht="29.1" customHeight="1">
      <c r="B13" s="8">
        <f t="shared" si="1"/>
        <v>4</v>
      </c>
      <c r="C13" s="8" t="s">
        <v>35</v>
      </c>
      <c r="D13" s="15" t="s">
        <v>34</v>
      </c>
      <c r="E13" s="16">
        <v>42694</v>
      </c>
      <c r="F13" s="15" t="s">
        <v>36</v>
      </c>
      <c r="G13" s="8" t="s">
        <v>37</v>
      </c>
      <c r="H13" s="8" t="s">
        <v>38</v>
      </c>
      <c r="I13" s="8" t="s">
        <v>39</v>
      </c>
      <c r="J13" s="8" t="s">
        <v>18</v>
      </c>
      <c r="K13" s="8" t="s">
        <v>18</v>
      </c>
      <c r="L13" s="8" t="s">
        <v>19</v>
      </c>
      <c r="M13" s="10"/>
      <c r="N13" s="10"/>
      <c r="O13" s="10" t="s">
        <v>852</v>
      </c>
      <c r="P13" s="10" t="s">
        <v>859</v>
      </c>
      <c r="Q13" s="10"/>
      <c r="R13" s="10"/>
      <c r="S13" s="10"/>
      <c r="T13" s="10"/>
    </row>
    <row r="14" spans="2:20" ht="29.1" customHeight="1">
      <c r="B14" s="8">
        <f t="shared" si="1"/>
        <v>5</v>
      </c>
      <c r="C14" s="8" t="s">
        <v>41</v>
      </c>
      <c r="D14" s="15" t="s">
        <v>40</v>
      </c>
      <c r="E14" s="16">
        <v>42844</v>
      </c>
      <c r="F14" s="15" t="s">
        <v>42</v>
      </c>
      <c r="G14" s="8" t="s">
        <v>43</v>
      </c>
      <c r="H14" s="8" t="s">
        <v>44</v>
      </c>
      <c r="I14" s="8" t="s">
        <v>45</v>
      </c>
      <c r="J14" s="8" t="s">
        <v>18</v>
      </c>
      <c r="K14" s="8" t="s">
        <v>18</v>
      </c>
      <c r="L14" s="8" t="s">
        <v>25</v>
      </c>
      <c r="M14" s="10"/>
      <c r="N14" s="10"/>
      <c r="O14" s="10" t="s">
        <v>852</v>
      </c>
      <c r="P14" s="10" t="s">
        <v>852</v>
      </c>
      <c r="Q14" s="10"/>
      <c r="R14" s="10"/>
      <c r="S14" s="10"/>
      <c r="T14" s="10"/>
    </row>
    <row r="15" spans="2:20" ht="29.1" customHeight="1">
      <c r="B15" s="8">
        <f t="shared" si="1"/>
        <v>6</v>
      </c>
      <c r="C15" s="8" t="s">
        <v>47</v>
      </c>
      <c r="D15" s="15" t="s">
        <v>46</v>
      </c>
      <c r="E15" s="16">
        <v>42842</v>
      </c>
      <c r="F15" s="15" t="s">
        <v>48</v>
      </c>
      <c r="G15" s="8" t="s">
        <v>49</v>
      </c>
      <c r="H15" s="8" t="s">
        <v>50</v>
      </c>
      <c r="I15" s="8" t="s">
        <v>51</v>
      </c>
      <c r="J15" s="8" t="s">
        <v>18</v>
      </c>
      <c r="K15" s="8" t="s">
        <v>18</v>
      </c>
      <c r="L15" s="8" t="s">
        <v>52</v>
      </c>
      <c r="M15" s="10"/>
      <c r="N15" s="10"/>
      <c r="O15" s="10" t="s">
        <v>852</v>
      </c>
      <c r="P15" s="22" t="s">
        <v>840</v>
      </c>
      <c r="Q15" s="10"/>
      <c r="R15" s="10"/>
      <c r="S15" s="10"/>
      <c r="T15" s="10"/>
    </row>
    <row r="16" spans="2:20" ht="29.45" customHeight="1">
      <c r="B16" s="8">
        <f t="shared" si="1"/>
        <v>7</v>
      </c>
      <c r="C16" s="8" t="s">
        <v>12</v>
      </c>
      <c r="D16" s="15" t="s">
        <v>13</v>
      </c>
      <c r="E16" s="16">
        <v>42241</v>
      </c>
      <c r="F16" s="15" t="s">
        <v>55</v>
      </c>
      <c r="G16" s="21" t="s">
        <v>56</v>
      </c>
      <c r="H16" s="8" t="s">
        <v>53</v>
      </c>
      <c r="I16" s="8" t="s">
        <v>54</v>
      </c>
      <c r="J16" s="8" t="s">
        <v>18</v>
      </c>
      <c r="K16" s="8" t="s">
        <v>18</v>
      </c>
      <c r="L16" s="8" t="s">
        <v>25</v>
      </c>
      <c r="M16" s="10"/>
      <c r="N16" s="10"/>
      <c r="O16" s="10" t="s">
        <v>852</v>
      </c>
      <c r="P16" s="10" t="s">
        <v>852</v>
      </c>
      <c r="Q16" s="10"/>
      <c r="R16" s="10"/>
      <c r="S16" s="10"/>
      <c r="T16" s="10"/>
    </row>
    <row r="17" spans="2:20" ht="29.1" customHeight="1">
      <c r="B17" s="8">
        <f t="shared" si="1"/>
        <v>8</v>
      </c>
      <c r="C17" s="8" t="s">
        <v>302</v>
      </c>
      <c r="D17" s="15" t="s">
        <v>301</v>
      </c>
      <c r="E17" s="16">
        <v>42943</v>
      </c>
      <c r="F17" s="15" t="s">
        <v>58</v>
      </c>
      <c r="G17" s="8" t="s">
        <v>59</v>
      </c>
      <c r="H17" s="8" t="s">
        <v>57</v>
      </c>
      <c r="I17" s="8" t="s">
        <v>60</v>
      </c>
      <c r="J17" s="8" t="s">
        <v>18</v>
      </c>
      <c r="K17" s="8" t="s">
        <v>18</v>
      </c>
      <c r="L17" s="8" t="s">
        <v>25</v>
      </c>
      <c r="M17" s="10"/>
      <c r="N17" s="10"/>
      <c r="O17" s="10" t="s">
        <v>852</v>
      </c>
      <c r="P17" s="10" t="s">
        <v>859</v>
      </c>
      <c r="Q17" s="10"/>
      <c r="R17" s="10"/>
      <c r="S17" s="10"/>
      <c r="T17" s="10"/>
    </row>
    <row r="18" spans="2:20" ht="29.1" customHeight="1">
      <c r="B18" s="8">
        <f t="shared" si="1"/>
        <v>9</v>
      </c>
      <c r="C18" s="8" t="s">
        <v>62</v>
      </c>
      <c r="D18" s="15" t="s">
        <v>61</v>
      </c>
      <c r="E18" s="16">
        <v>42698</v>
      </c>
      <c r="F18" s="15" t="s">
        <v>63</v>
      </c>
      <c r="G18" s="8" t="s">
        <v>64</v>
      </c>
      <c r="H18" s="8" t="s">
        <v>65</v>
      </c>
      <c r="I18" s="8" t="s">
        <v>39</v>
      </c>
      <c r="J18" s="8" t="s">
        <v>18</v>
      </c>
      <c r="K18" s="8" t="s">
        <v>18</v>
      </c>
      <c r="L18" s="8" t="s">
        <v>25</v>
      </c>
      <c r="M18" s="10"/>
      <c r="N18" s="10"/>
      <c r="O18" s="10" t="s">
        <v>852</v>
      </c>
      <c r="P18" s="10" t="s">
        <v>859</v>
      </c>
      <c r="Q18" s="10"/>
      <c r="R18" s="10"/>
      <c r="S18" s="10"/>
      <c r="T18" s="10"/>
    </row>
    <row r="19" spans="2:20" ht="29.1" customHeight="1">
      <c r="B19" s="8">
        <f t="shared" si="1"/>
        <v>10</v>
      </c>
      <c r="C19" s="8" t="s">
        <v>304</v>
      </c>
      <c r="D19" s="15" t="s">
        <v>303</v>
      </c>
      <c r="E19" s="16">
        <v>42897</v>
      </c>
      <c r="F19" s="15" t="s">
        <v>67</v>
      </c>
      <c r="G19" s="8" t="s">
        <v>68</v>
      </c>
      <c r="H19" s="8" t="s">
        <v>66</v>
      </c>
      <c r="I19" s="8" t="s">
        <v>69</v>
      </c>
      <c r="J19" s="8" t="s">
        <v>18</v>
      </c>
      <c r="K19" s="8" t="s">
        <v>18</v>
      </c>
      <c r="L19" s="8" t="s">
        <v>52</v>
      </c>
      <c r="M19" s="10"/>
      <c r="N19" s="10"/>
      <c r="O19" s="22" t="s">
        <v>840</v>
      </c>
      <c r="P19" s="10" t="s">
        <v>859</v>
      </c>
      <c r="Q19" s="10"/>
      <c r="R19" s="10"/>
      <c r="S19" s="10"/>
      <c r="T19" s="10"/>
    </row>
    <row r="20" spans="2:20" ht="29.1" customHeight="1">
      <c r="B20" s="8">
        <f t="shared" si="1"/>
        <v>11</v>
      </c>
      <c r="C20" s="8" t="s">
        <v>70</v>
      </c>
      <c r="D20" s="15" t="s">
        <v>71</v>
      </c>
      <c r="E20" s="16">
        <v>42361</v>
      </c>
      <c r="F20" s="15" t="s">
        <v>72</v>
      </c>
      <c r="G20" s="8" t="s">
        <v>73</v>
      </c>
      <c r="H20" s="8" t="s">
        <v>74</v>
      </c>
      <c r="I20" s="8" t="s">
        <v>75</v>
      </c>
      <c r="J20" s="8" t="s">
        <v>18</v>
      </c>
      <c r="K20" s="8" t="s">
        <v>18</v>
      </c>
      <c r="L20" s="8" t="s">
        <v>76</v>
      </c>
      <c r="M20" s="10"/>
      <c r="N20" s="10"/>
      <c r="O20" s="10" t="s">
        <v>852</v>
      </c>
      <c r="P20" s="22" t="s">
        <v>840</v>
      </c>
      <c r="Q20" s="10"/>
      <c r="R20" s="10"/>
      <c r="S20" s="10"/>
      <c r="T20" s="10"/>
    </row>
    <row r="21" spans="2:20" ht="29.1" customHeight="1">
      <c r="B21" s="8">
        <f t="shared" si="1"/>
        <v>12</v>
      </c>
      <c r="C21" s="8" t="s">
        <v>172</v>
      </c>
      <c r="D21" s="15" t="s">
        <v>171</v>
      </c>
      <c r="E21" s="16">
        <v>42810</v>
      </c>
      <c r="F21" s="15" t="s">
        <v>78</v>
      </c>
      <c r="G21" s="8" t="s">
        <v>77</v>
      </c>
      <c r="H21" s="8" t="s">
        <v>79</v>
      </c>
      <c r="I21" s="8" t="s">
        <v>80</v>
      </c>
      <c r="J21" s="8" t="s">
        <v>18</v>
      </c>
      <c r="K21" s="8" t="s">
        <v>18</v>
      </c>
      <c r="L21" s="8" t="s">
        <v>81</v>
      </c>
      <c r="M21" s="10"/>
      <c r="N21" s="10"/>
      <c r="O21" s="10" t="s">
        <v>852</v>
      </c>
      <c r="P21" s="10" t="s">
        <v>852</v>
      </c>
      <c r="Q21" s="10"/>
      <c r="R21" s="10"/>
      <c r="S21" s="10"/>
      <c r="T21" s="10"/>
    </row>
    <row r="22" spans="2:20" ht="29.1" customHeight="1">
      <c r="B22" s="8">
        <f t="shared" si="1"/>
        <v>13</v>
      </c>
      <c r="C22" s="8" t="s">
        <v>83</v>
      </c>
      <c r="D22" s="15" t="s">
        <v>82</v>
      </c>
      <c r="E22" s="16">
        <v>42484</v>
      </c>
      <c r="F22" s="15" t="s">
        <v>84</v>
      </c>
      <c r="G22" s="8" t="s">
        <v>85</v>
      </c>
      <c r="H22" s="8" t="s">
        <v>87</v>
      </c>
      <c r="I22" s="8" t="s">
        <v>86</v>
      </c>
      <c r="J22" s="8" t="s">
        <v>18</v>
      </c>
      <c r="K22" s="8" t="s">
        <v>18</v>
      </c>
      <c r="L22" s="8" t="s">
        <v>81</v>
      </c>
      <c r="M22" s="10"/>
      <c r="N22" s="10"/>
      <c r="O22" s="22" t="s">
        <v>840</v>
      </c>
      <c r="P22" s="10" t="s">
        <v>852</v>
      </c>
      <c r="Q22" s="10"/>
      <c r="R22" s="10"/>
      <c r="S22" s="10"/>
      <c r="T22" s="10"/>
    </row>
    <row r="23" spans="2:20" ht="29.1" customHeight="1">
      <c r="B23" s="8">
        <f t="shared" si="1"/>
        <v>14</v>
      </c>
      <c r="C23" s="8" t="s">
        <v>89</v>
      </c>
      <c r="D23" s="15" t="s">
        <v>88</v>
      </c>
      <c r="E23" s="16">
        <v>42442</v>
      </c>
      <c r="F23" s="15" t="s">
        <v>91</v>
      </c>
      <c r="G23" s="8" t="s">
        <v>92</v>
      </c>
      <c r="H23" s="8" t="s">
        <v>90</v>
      </c>
      <c r="I23" s="8" t="s">
        <v>93</v>
      </c>
      <c r="J23" s="8" t="s">
        <v>18</v>
      </c>
      <c r="K23" s="8" t="s">
        <v>18</v>
      </c>
      <c r="L23" s="8" t="s">
        <v>81</v>
      </c>
      <c r="M23" s="10"/>
      <c r="N23" s="10"/>
      <c r="O23" s="10" t="s">
        <v>852</v>
      </c>
      <c r="P23" s="20" t="s">
        <v>859</v>
      </c>
      <c r="Q23" s="10"/>
      <c r="R23" s="10"/>
      <c r="S23" s="10"/>
      <c r="T23" s="10"/>
    </row>
    <row r="24" spans="2:20" ht="29.1" customHeight="1">
      <c r="B24" s="8">
        <f t="shared" si="1"/>
        <v>15</v>
      </c>
      <c r="C24" s="8" t="s">
        <v>94</v>
      </c>
      <c r="D24" s="15" t="s">
        <v>835</v>
      </c>
      <c r="E24" s="16">
        <v>41838</v>
      </c>
      <c r="F24" s="15" t="s">
        <v>95</v>
      </c>
      <c r="G24" s="8" t="s">
        <v>96</v>
      </c>
      <c r="H24" s="8" t="s">
        <v>97</v>
      </c>
      <c r="I24" s="8" t="s">
        <v>98</v>
      </c>
      <c r="J24" s="8" t="s">
        <v>18</v>
      </c>
      <c r="K24" s="8" t="s">
        <v>18</v>
      </c>
      <c r="L24" s="8" t="s">
        <v>81</v>
      </c>
      <c r="M24" s="10"/>
      <c r="N24" s="10"/>
      <c r="O24" s="10" t="s">
        <v>852</v>
      </c>
      <c r="Q24" s="10"/>
      <c r="R24" s="10"/>
      <c r="S24" s="10"/>
      <c r="T24" s="10"/>
    </row>
    <row r="25" spans="2:20" ht="29.1" customHeight="1">
      <c r="B25" s="8">
        <f t="shared" si="1"/>
        <v>16</v>
      </c>
      <c r="C25" s="8" t="s">
        <v>101</v>
      </c>
      <c r="D25" s="15" t="s">
        <v>100</v>
      </c>
      <c r="E25" s="16">
        <v>42417</v>
      </c>
      <c r="F25" s="15" t="s">
        <v>103</v>
      </c>
      <c r="G25" s="8" t="s">
        <v>104</v>
      </c>
      <c r="H25" s="8" t="s">
        <v>102</v>
      </c>
      <c r="I25" s="8" t="s">
        <v>105</v>
      </c>
      <c r="J25" s="8" t="s">
        <v>18</v>
      </c>
      <c r="K25" s="8" t="s">
        <v>18</v>
      </c>
      <c r="L25" s="8" t="s">
        <v>25</v>
      </c>
      <c r="M25" s="10"/>
      <c r="N25" s="10"/>
      <c r="O25" s="10" t="s">
        <v>852</v>
      </c>
      <c r="Q25" s="10"/>
      <c r="R25" s="10"/>
      <c r="S25" s="10"/>
      <c r="T25" s="10"/>
    </row>
    <row r="26" spans="2:20" ht="29.1" customHeight="1">
      <c r="B26" s="8">
        <f t="shared" si="1"/>
        <v>17</v>
      </c>
      <c r="C26" s="8" t="s">
        <v>108</v>
      </c>
      <c r="D26" s="15" t="s">
        <v>107</v>
      </c>
      <c r="E26" s="16">
        <v>42512</v>
      </c>
      <c r="F26" s="15" t="s">
        <v>106</v>
      </c>
      <c r="G26" s="8" t="s">
        <v>109</v>
      </c>
      <c r="H26" s="8" t="s">
        <v>110</v>
      </c>
      <c r="I26" s="8" t="s">
        <v>111</v>
      </c>
      <c r="J26" s="8" t="s">
        <v>18</v>
      </c>
      <c r="K26" s="8" t="s">
        <v>18</v>
      </c>
      <c r="L26" s="8" t="s">
        <v>112</v>
      </c>
      <c r="M26" s="10"/>
      <c r="N26" s="10"/>
      <c r="O26" s="10" t="s">
        <v>852</v>
      </c>
      <c r="Q26" s="10"/>
      <c r="R26" s="10"/>
      <c r="S26" s="10"/>
      <c r="T26" s="10"/>
    </row>
    <row r="27" spans="2:20" ht="29.1" customHeight="1">
      <c r="B27" s="8">
        <f t="shared" si="1"/>
        <v>18</v>
      </c>
      <c r="C27" s="8" t="s">
        <v>114</v>
      </c>
      <c r="D27" s="15" t="s">
        <v>113</v>
      </c>
      <c r="E27" s="16">
        <v>41770</v>
      </c>
      <c r="F27" s="15" t="s">
        <v>115</v>
      </c>
      <c r="G27" s="8" t="s">
        <v>116</v>
      </c>
      <c r="H27" s="8" t="s">
        <v>117</v>
      </c>
      <c r="I27" s="8" t="s">
        <v>118</v>
      </c>
      <c r="J27" s="8" t="s">
        <v>18</v>
      </c>
      <c r="K27" s="8" t="s">
        <v>18</v>
      </c>
      <c r="L27" s="8" t="s">
        <v>81</v>
      </c>
      <c r="M27" s="10"/>
      <c r="N27" s="10"/>
      <c r="O27" s="10" t="s">
        <v>852</v>
      </c>
      <c r="Q27" s="10"/>
      <c r="R27" s="10"/>
      <c r="S27" s="10"/>
      <c r="T27" s="10"/>
    </row>
    <row r="28" spans="2:20" ht="29.1" customHeight="1">
      <c r="B28" s="8">
        <f t="shared" si="1"/>
        <v>19</v>
      </c>
      <c r="C28" s="8" t="s">
        <v>120</v>
      </c>
      <c r="D28" s="15" t="s">
        <v>119</v>
      </c>
      <c r="E28" s="16">
        <v>41736</v>
      </c>
      <c r="F28" s="15" t="s">
        <v>121</v>
      </c>
      <c r="G28" s="8" t="s">
        <v>122</v>
      </c>
      <c r="H28" s="8" t="s">
        <v>123</v>
      </c>
      <c r="I28" s="8" t="s">
        <v>80</v>
      </c>
      <c r="J28" s="8" t="s">
        <v>18</v>
      </c>
      <c r="K28" s="8" t="s">
        <v>18</v>
      </c>
      <c r="L28" s="8" t="s">
        <v>124</v>
      </c>
      <c r="M28" s="10"/>
      <c r="N28" s="10"/>
      <c r="O28" s="10" t="s">
        <v>852</v>
      </c>
      <c r="Q28" s="10"/>
      <c r="R28" s="10"/>
      <c r="S28" s="10"/>
      <c r="T28" s="10"/>
    </row>
    <row r="29" spans="2:20" ht="29.1" customHeight="1">
      <c r="B29" s="8">
        <f t="shared" si="1"/>
        <v>20</v>
      </c>
      <c r="C29" s="8" t="s">
        <v>126</v>
      </c>
      <c r="D29" s="15" t="s">
        <v>125</v>
      </c>
      <c r="E29" s="16">
        <v>42487</v>
      </c>
      <c r="F29" s="15" t="s">
        <v>127</v>
      </c>
      <c r="G29" s="8" t="s">
        <v>128</v>
      </c>
      <c r="H29" s="8" t="s">
        <v>129</v>
      </c>
      <c r="I29" s="8" t="s">
        <v>130</v>
      </c>
      <c r="J29" s="8" t="s">
        <v>18</v>
      </c>
      <c r="K29" s="8" t="s">
        <v>18</v>
      </c>
      <c r="L29" s="8" t="s">
        <v>836</v>
      </c>
      <c r="M29" s="10"/>
      <c r="N29" s="10"/>
      <c r="O29" s="10" t="s">
        <v>852</v>
      </c>
      <c r="Q29" s="10"/>
      <c r="R29" s="10"/>
      <c r="S29" s="10"/>
      <c r="T29" s="10"/>
    </row>
    <row r="30" spans="2:20" ht="29.1" customHeight="1">
      <c r="B30" s="8">
        <f t="shared" si="1"/>
        <v>21</v>
      </c>
      <c r="C30" s="10" t="s">
        <v>132</v>
      </c>
      <c r="D30" s="17" t="s">
        <v>131</v>
      </c>
      <c r="E30" s="18">
        <v>42426</v>
      </c>
      <c r="F30" s="17" t="s">
        <v>133</v>
      </c>
      <c r="G30" s="10" t="s">
        <v>134</v>
      </c>
      <c r="H30" s="10" t="s">
        <v>135</v>
      </c>
      <c r="I30" s="10" t="s">
        <v>136</v>
      </c>
      <c r="J30" s="8" t="s">
        <v>18</v>
      </c>
      <c r="K30" s="8" t="s">
        <v>18</v>
      </c>
      <c r="L30" s="8" t="s">
        <v>81</v>
      </c>
      <c r="M30" s="10"/>
      <c r="N30" s="10"/>
      <c r="O30" s="10" t="s">
        <v>852</v>
      </c>
      <c r="Q30" s="10"/>
      <c r="R30" s="10"/>
      <c r="S30" s="10"/>
      <c r="T30" s="10"/>
    </row>
    <row r="31" spans="2:20" ht="29.1" customHeight="1">
      <c r="B31" s="8">
        <f t="shared" si="1"/>
        <v>22</v>
      </c>
      <c r="C31" s="10" t="s">
        <v>138</v>
      </c>
      <c r="D31" s="17" t="s">
        <v>137</v>
      </c>
      <c r="E31" s="18">
        <v>42421</v>
      </c>
      <c r="F31" s="17" t="s">
        <v>139</v>
      </c>
      <c r="G31" s="10" t="s">
        <v>140</v>
      </c>
      <c r="H31" s="10" t="s">
        <v>141</v>
      </c>
      <c r="I31" s="10" t="s">
        <v>142</v>
      </c>
      <c r="J31" s="8" t="s">
        <v>18</v>
      </c>
      <c r="K31" s="8" t="s">
        <v>18</v>
      </c>
      <c r="L31" s="8" t="s">
        <v>25</v>
      </c>
      <c r="M31" s="10"/>
      <c r="N31" s="10"/>
      <c r="O31" s="10" t="s">
        <v>852</v>
      </c>
      <c r="Q31" s="10"/>
      <c r="R31" s="10"/>
      <c r="S31" s="10"/>
      <c r="T31" s="10"/>
    </row>
    <row r="32" spans="2:20" ht="29.1" customHeight="1">
      <c r="B32" s="8">
        <f t="shared" si="1"/>
        <v>23</v>
      </c>
      <c r="C32" s="10" t="s">
        <v>144</v>
      </c>
      <c r="D32" s="17" t="s">
        <v>143</v>
      </c>
      <c r="E32" s="18">
        <v>42484</v>
      </c>
      <c r="F32" s="17" t="s">
        <v>145</v>
      </c>
      <c r="G32" s="10" t="s">
        <v>146</v>
      </c>
      <c r="H32" s="10" t="s">
        <v>147</v>
      </c>
      <c r="I32" s="10" t="s">
        <v>148</v>
      </c>
      <c r="J32" s="8" t="s">
        <v>18</v>
      </c>
      <c r="K32" s="8" t="s">
        <v>18</v>
      </c>
      <c r="L32" s="8" t="s">
        <v>149</v>
      </c>
      <c r="M32" s="10"/>
      <c r="N32" s="10"/>
      <c r="O32" s="10" t="s">
        <v>852</v>
      </c>
      <c r="Q32" s="10"/>
      <c r="R32" s="10"/>
      <c r="S32" s="10"/>
      <c r="T32" s="10"/>
    </row>
    <row r="33" spans="2:20" ht="29.1" customHeight="1">
      <c r="B33" s="8">
        <f t="shared" si="1"/>
        <v>24</v>
      </c>
      <c r="C33" s="10" t="s">
        <v>151</v>
      </c>
      <c r="D33" s="17" t="s">
        <v>150</v>
      </c>
      <c r="E33" s="18">
        <v>42484</v>
      </c>
      <c r="F33" s="17" t="s">
        <v>152</v>
      </c>
      <c r="G33" s="10" t="s">
        <v>153</v>
      </c>
      <c r="H33" s="10" t="s">
        <v>154</v>
      </c>
      <c r="I33" s="10" t="s">
        <v>86</v>
      </c>
      <c r="J33" s="8" t="s">
        <v>18</v>
      </c>
      <c r="K33" s="8" t="s">
        <v>18</v>
      </c>
      <c r="L33" s="8" t="s">
        <v>25</v>
      </c>
      <c r="M33" s="10"/>
      <c r="N33" s="10"/>
      <c r="O33" s="10" t="s">
        <v>852</v>
      </c>
      <c r="Q33" s="10"/>
      <c r="R33" s="10"/>
      <c r="S33" s="10"/>
      <c r="T33" s="10"/>
    </row>
    <row r="34" spans="2:20" ht="29.1" customHeight="1">
      <c r="B34" s="8">
        <f t="shared" si="1"/>
        <v>25</v>
      </c>
      <c r="C34" s="10" t="s">
        <v>156</v>
      </c>
      <c r="D34" s="17" t="s">
        <v>155</v>
      </c>
      <c r="E34" s="18">
        <v>42686</v>
      </c>
      <c r="F34" s="17" t="s">
        <v>157</v>
      </c>
      <c r="G34" s="10" t="s">
        <v>158</v>
      </c>
      <c r="H34" s="10" t="s">
        <v>159</v>
      </c>
      <c r="I34" s="10" t="s">
        <v>160</v>
      </c>
      <c r="J34" s="8" t="s">
        <v>18</v>
      </c>
      <c r="K34" s="8" t="s">
        <v>18</v>
      </c>
      <c r="L34" s="8" t="s">
        <v>25</v>
      </c>
      <c r="M34" s="10"/>
      <c r="N34" s="10"/>
      <c r="O34" s="10" t="s">
        <v>852</v>
      </c>
      <c r="Q34" s="10"/>
      <c r="R34" s="10"/>
      <c r="S34" s="10"/>
      <c r="T34" s="10"/>
    </row>
    <row r="35" spans="2:20" ht="29.1" customHeight="1">
      <c r="B35" s="8">
        <f t="shared" si="1"/>
        <v>26</v>
      </c>
      <c r="C35" s="10" t="s">
        <v>162</v>
      </c>
      <c r="D35" s="17" t="s">
        <v>161</v>
      </c>
      <c r="E35" s="18">
        <v>42410</v>
      </c>
      <c r="F35" s="17" t="s">
        <v>163</v>
      </c>
      <c r="G35" s="10" t="s">
        <v>164</v>
      </c>
      <c r="H35" s="10" t="s">
        <v>165</v>
      </c>
      <c r="I35" s="10" t="s">
        <v>166</v>
      </c>
      <c r="J35" s="8" t="s">
        <v>18</v>
      </c>
      <c r="K35" s="8" t="s">
        <v>18</v>
      </c>
      <c r="L35" s="8" t="s">
        <v>124</v>
      </c>
      <c r="M35" s="10"/>
      <c r="N35" s="10"/>
      <c r="O35" s="10" t="s">
        <v>852</v>
      </c>
      <c r="Q35" s="10"/>
      <c r="R35" s="10"/>
      <c r="S35" s="10"/>
      <c r="T35" s="10"/>
    </row>
    <row r="36" spans="2:20" ht="29.1" customHeight="1">
      <c r="B36" s="8">
        <f t="shared" si="1"/>
        <v>27</v>
      </c>
      <c r="C36" s="10" t="s">
        <v>70</v>
      </c>
      <c r="D36" s="17" t="s">
        <v>71</v>
      </c>
      <c r="E36" s="18">
        <v>41423</v>
      </c>
      <c r="F36" s="17" t="s">
        <v>167</v>
      </c>
      <c r="G36" s="10" t="s">
        <v>168</v>
      </c>
      <c r="H36" s="10" t="s">
        <v>169</v>
      </c>
      <c r="I36" s="10" t="s">
        <v>170</v>
      </c>
      <c r="J36" s="8" t="s">
        <v>18</v>
      </c>
      <c r="K36" s="8" t="s">
        <v>18</v>
      </c>
      <c r="L36" s="8" t="s">
        <v>25</v>
      </c>
      <c r="M36" s="10"/>
      <c r="N36" s="10"/>
      <c r="O36" s="10" t="s">
        <v>852</v>
      </c>
      <c r="Q36" s="10"/>
      <c r="R36" s="10"/>
      <c r="S36" s="10"/>
      <c r="T36" s="10"/>
    </row>
    <row r="37" spans="2:20" ht="29.1" customHeight="1">
      <c r="B37" s="8">
        <f t="shared" si="1"/>
        <v>28</v>
      </c>
      <c r="C37" s="10" t="s">
        <v>172</v>
      </c>
      <c r="D37" s="17" t="s">
        <v>171</v>
      </c>
      <c r="E37" s="18">
        <v>42839</v>
      </c>
      <c r="F37" s="17" t="s">
        <v>173</v>
      </c>
      <c r="G37" s="10" t="s">
        <v>174</v>
      </c>
      <c r="H37" s="10" t="s">
        <v>175</v>
      </c>
      <c r="I37" s="10" t="s">
        <v>51</v>
      </c>
      <c r="J37" s="8" t="s">
        <v>18</v>
      </c>
      <c r="K37" s="8" t="s">
        <v>18</v>
      </c>
      <c r="L37" s="8" t="s">
        <v>81</v>
      </c>
      <c r="M37" s="10"/>
      <c r="N37" s="10"/>
      <c r="O37" s="10" t="s">
        <v>852</v>
      </c>
      <c r="Q37" s="10"/>
      <c r="R37" s="10"/>
      <c r="S37" s="10"/>
      <c r="T37" s="10"/>
    </row>
    <row r="38" spans="2:20" ht="29.1" customHeight="1">
      <c r="B38" s="8">
        <f t="shared" si="1"/>
        <v>29</v>
      </c>
      <c r="C38" s="10" t="s">
        <v>138</v>
      </c>
      <c r="D38" s="17" t="s">
        <v>137</v>
      </c>
      <c r="E38" s="18">
        <v>42473</v>
      </c>
      <c r="F38" s="17" t="s">
        <v>176</v>
      </c>
      <c r="G38" s="10" t="s">
        <v>177</v>
      </c>
      <c r="H38" s="10" t="s">
        <v>178</v>
      </c>
      <c r="I38" s="10" t="s">
        <v>142</v>
      </c>
      <c r="J38" s="8" t="s">
        <v>18</v>
      </c>
      <c r="K38" s="8" t="s">
        <v>18</v>
      </c>
      <c r="L38" s="8" t="s">
        <v>25</v>
      </c>
      <c r="M38" s="10"/>
      <c r="N38" s="10"/>
      <c r="O38" s="10" t="s">
        <v>852</v>
      </c>
      <c r="Q38" s="10"/>
      <c r="R38" s="10"/>
      <c r="S38" s="10"/>
      <c r="T38" s="10"/>
    </row>
    <row r="39" spans="2:20" ht="29.1" customHeight="1">
      <c r="B39" s="8">
        <f t="shared" si="1"/>
        <v>30</v>
      </c>
      <c r="C39" s="10" t="s">
        <v>180</v>
      </c>
      <c r="D39" s="17" t="s">
        <v>179</v>
      </c>
      <c r="E39" s="18">
        <v>41836</v>
      </c>
      <c r="F39" s="17" t="s">
        <v>181</v>
      </c>
      <c r="G39" s="10" t="s">
        <v>182</v>
      </c>
      <c r="H39" s="10" t="s">
        <v>183</v>
      </c>
      <c r="I39" s="10" t="s">
        <v>184</v>
      </c>
      <c r="J39" s="8" t="s">
        <v>18</v>
      </c>
      <c r="K39" s="8" t="s">
        <v>18</v>
      </c>
      <c r="L39" s="8" t="s">
        <v>81</v>
      </c>
      <c r="M39" s="10"/>
      <c r="N39" s="10"/>
      <c r="O39" s="10" t="s">
        <v>852</v>
      </c>
      <c r="Q39" s="10"/>
      <c r="R39" s="10"/>
      <c r="S39" s="10"/>
      <c r="T39" s="10"/>
    </row>
    <row r="40" spans="2:20" ht="29.1" customHeight="1">
      <c r="B40" s="8">
        <f t="shared" si="1"/>
        <v>31</v>
      </c>
      <c r="C40" s="10" t="s">
        <v>186</v>
      </c>
      <c r="D40" s="17" t="s">
        <v>185</v>
      </c>
      <c r="E40" s="18">
        <v>41438</v>
      </c>
      <c r="F40" s="17" t="s">
        <v>187</v>
      </c>
      <c r="G40" s="10" t="s">
        <v>188</v>
      </c>
      <c r="H40" s="10" t="s">
        <v>189</v>
      </c>
      <c r="I40" s="10" t="s">
        <v>190</v>
      </c>
      <c r="J40" s="8" t="s">
        <v>18</v>
      </c>
      <c r="K40" s="8" t="s">
        <v>18</v>
      </c>
      <c r="L40" s="8" t="s">
        <v>25</v>
      </c>
      <c r="M40" s="10"/>
      <c r="N40" s="10"/>
      <c r="O40" s="10" t="s">
        <v>852</v>
      </c>
      <c r="Q40" s="10"/>
      <c r="R40" s="10"/>
      <c r="S40" s="10"/>
      <c r="T40" s="10"/>
    </row>
    <row r="41" spans="2:20" ht="29.1" customHeight="1">
      <c r="B41" s="8">
        <f t="shared" si="1"/>
        <v>32</v>
      </c>
      <c r="C41" s="10" t="s">
        <v>192</v>
      </c>
      <c r="D41" s="17" t="s">
        <v>191</v>
      </c>
      <c r="E41" s="18">
        <v>42442</v>
      </c>
      <c r="F41" s="17" t="s">
        <v>193</v>
      </c>
      <c r="G41" s="10" t="s">
        <v>194</v>
      </c>
      <c r="H41" s="10" t="s">
        <v>195</v>
      </c>
      <c r="I41" s="10" t="s">
        <v>93</v>
      </c>
      <c r="J41" s="8" t="s">
        <v>18</v>
      </c>
      <c r="K41" s="8" t="s">
        <v>18</v>
      </c>
      <c r="L41" s="8" t="s">
        <v>81</v>
      </c>
      <c r="M41" s="10"/>
      <c r="N41" s="10"/>
      <c r="O41" s="10" t="s">
        <v>852</v>
      </c>
      <c r="Q41" s="10"/>
      <c r="R41" s="10"/>
      <c r="S41" s="10"/>
      <c r="T41" s="10"/>
    </row>
    <row r="42" spans="2:20" ht="29.1" customHeight="1">
      <c r="B42" s="8">
        <f t="shared" si="1"/>
        <v>33</v>
      </c>
      <c r="C42" s="10" t="s">
        <v>197</v>
      </c>
      <c r="D42" s="17" t="s">
        <v>196</v>
      </c>
      <c r="E42" s="18">
        <v>41595</v>
      </c>
      <c r="F42" s="17" t="s">
        <v>198</v>
      </c>
      <c r="G42" s="10" t="s">
        <v>199</v>
      </c>
      <c r="H42" s="10" t="s">
        <v>201</v>
      </c>
      <c r="I42" s="10" t="s">
        <v>200</v>
      </c>
      <c r="J42" s="8" t="s">
        <v>18</v>
      </c>
      <c r="K42" s="8" t="s">
        <v>18</v>
      </c>
      <c r="L42" s="8" t="s">
        <v>25</v>
      </c>
      <c r="M42" s="10"/>
      <c r="N42" s="10"/>
      <c r="O42" s="10" t="s">
        <v>852</v>
      </c>
      <c r="Q42" s="10"/>
      <c r="R42" s="10"/>
      <c r="S42" s="10"/>
      <c r="T42" s="10"/>
    </row>
    <row r="43" spans="2:20" ht="29.1" customHeight="1">
      <c r="B43" s="8">
        <f t="shared" si="1"/>
        <v>34</v>
      </c>
      <c r="C43" s="10" t="s">
        <v>203</v>
      </c>
      <c r="D43" s="17" t="s">
        <v>202</v>
      </c>
      <c r="E43" s="18">
        <v>42069</v>
      </c>
      <c r="F43" s="17" t="s">
        <v>204</v>
      </c>
      <c r="G43" s="10" t="s">
        <v>205</v>
      </c>
      <c r="H43" s="10" t="s">
        <v>206</v>
      </c>
      <c r="I43" s="10" t="s">
        <v>207</v>
      </c>
      <c r="J43" s="8" t="s">
        <v>18</v>
      </c>
      <c r="K43" s="8" t="s">
        <v>18</v>
      </c>
      <c r="L43" s="8" t="s">
        <v>81</v>
      </c>
      <c r="M43" s="10"/>
      <c r="N43" s="10"/>
      <c r="O43" s="10" t="s">
        <v>852</v>
      </c>
      <c r="Q43" s="10"/>
      <c r="R43" s="10"/>
      <c r="S43" s="10"/>
      <c r="T43" s="10"/>
    </row>
    <row r="44" spans="2:20" ht="29.1" customHeight="1">
      <c r="B44" s="8">
        <f t="shared" si="1"/>
        <v>35</v>
      </c>
      <c r="C44" s="10" t="s">
        <v>209</v>
      </c>
      <c r="D44" s="17" t="s">
        <v>208</v>
      </c>
      <c r="E44" s="18">
        <v>41697</v>
      </c>
      <c r="F44" s="17" t="s">
        <v>210</v>
      </c>
      <c r="G44" s="10" t="s">
        <v>211</v>
      </c>
      <c r="H44" s="10" t="s">
        <v>212</v>
      </c>
      <c r="I44" s="10" t="s">
        <v>39</v>
      </c>
      <c r="J44" s="8" t="s">
        <v>18</v>
      </c>
      <c r="K44" s="8" t="s">
        <v>18</v>
      </c>
      <c r="L44" s="8" t="s">
        <v>25</v>
      </c>
      <c r="M44" s="10"/>
      <c r="N44" s="10"/>
      <c r="O44" s="10" t="s">
        <v>852</v>
      </c>
      <c r="Q44" s="10"/>
      <c r="R44" s="10"/>
      <c r="S44" s="10"/>
      <c r="T44" s="10"/>
    </row>
    <row r="45" spans="2:20" ht="29.1" customHeight="1">
      <c r="B45" s="8">
        <f t="shared" si="1"/>
        <v>36</v>
      </c>
      <c r="C45" s="10" t="s">
        <v>214</v>
      </c>
      <c r="D45" s="17" t="s">
        <v>213</v>
      </c>
      <c r="E45" s="18">
        <v>42641</v>
      </c>
      <c r="F45" s="17" t="s">
        <v>215</v>
      </c>
      <c r="G45" s="10" t="s">
        <v>216</v>
      </c>
      <c r="H45" s="10" t="s">
        <v>217</v>
      </c>
      <c r="I45" s="10" t="s">
        <v>218</v>
      </c>
      <c r="J45" s="8" t="s">
        <v>18</v>
      </c>
      <c r="K45" s="8" t="s">
        <v>18</v>
      </c>
      <c r="L45" s="8" t="s">
        <v>25</v>
      </c>
      <c r="M45" s="10"/>
      <c r="N45" s="10"/>
      <c r="O45" s="10" t="s">
        <v>852</v>
      </c>
      <c r="Q45" s="10"/>
      <c r="R45" s="10"/>
      <c r="S45" s="10"/>
      <c r="T45" s="10"/>
    </row>
    <row r="46" spans="2:20" ht="29.1" customHeight="1">
      <c r="B46" s="8">
        <f t="shared" si="1"/>
        <v>37</v>
      </c>
      <c r="C46" s="10" t="s">
        <v>220</v>
      </c>
      <c r="D46" s="17" t="s">
        <v>219</v>
      </c>
      <c r="E46" s="18">
        <v>42943</v>
      </c>
      <c r="F46" s="17" t="s">
        <v>221</v>
      </c>
      <c r="G46" s="10" t="s">
        <v>222</v>
      </c>
      <c r="H46" s="10" t="s">
        <v>223</v>
      </c>
      <c r="I46" s="10" t="s">
        <v>224</v>
      </c>
      <c r="J46" s="8" t="s">
        <v>18</v>
      </c>
      <c r="K46" s="8" t="s">
        <v>18</v>
      </c>
      <c r="L46" s="8" t="s">
        <v>25</v>
      </c>
      <c r="M46" s="10"/>
      <c r="N46" s="10"/>
      <c r="O46" s="10" t="s">
        <v>852</v>
      </c>
      <c r="Q46" s="10"/>
      <c r="R46" s="10"/>
      <c r="S46" s="10"/>
      <c r="T46" s="10"/>
    </row>
    <row r="47" spans="2:20" ht="29.1" customHeight="1">
      <c r="B47" s="8">
        <f t="shared" si="1"/>
        <v>38</v>
      </c>
      <c r="C47" s="10" t="s">
        <v>226</v>
      </c>
      <c r="D47" s="17" t="s">
        <v>225</v>
      </c>
      <c r="E47" s="18">
        <v>43050</v>
      </c>
      <c r="F47" s="17" t="s">
        <v>227</v>
      </c>
      <c r="G47" s="10" t="s">
        <v>228</v>
      </c>
      <c r="H47" s="10" t="s">
        <v>229</v>
      </c>
      <c r="I47" s="10" t="s">
        <v>230</v>
      </c>
      <c r="J47" s="8" t="s">
        <v>18</v>
      </c>
      <c r="K47" s="8" t="s">
        <v>18</v>
      </c>
      <c r="L47" s="8" t="s">
        <v>25</v>
      </c>
      <c r="M47" s="10"/>
      <c r="N47" s="10"/>
      <c r="O47" s="10" t="s">
        <v>852</v>
      </c>
      <c r="Q47" s="10"/>
      <c r="R47" s="10"/>
      <c r="S47" s="10"/>
      <c r="T47" s="10"/>
    </row>
    <row r="48" spans="2:20" ht="29.1" customHeight="1">
      <c r="B48" s="8">
        <f t="shared" si="1"/>
        <v>39</v>
      </c>
      <c r="C48" s="10" t="s">
        <v>232</v>
      </c>
      <c r="D48" s="17" t="s">
        <v>231</v>
      </c>
      <c r="E48" s="18">
        <v>41351</v>
      </c>
      <c r="F48" s="17" t="s">
        <v>233</v>
      </c>
      <c r="G48" s="10" t="s">
        <v>234</v>
      </c>
      <c r="H48" s="10" t="s">
        <v>235</v>
      </c>
      <c r="I48" s="10" t="s">
        <v>236</v>
      </c>
      <c r="J48" s="8" t="s">
        <v>18</v>
      </c>
      <c r="K48" s="8" t="s">
        <v>18</v>
      </c>
      <c r="L48" s="8" t="s">
        <v>25</v>
      </c>
      <c r="M48" s="10"/>
      <c r="N48" s="10"/>
      <c r="O48" s="10" t="s">
        <v>852</v>
      </c>
      <c r="Q48" s="10"/>
      <c r="R48" s="10"/>
      <c r="S48" s="10"/>
      <c r="T48" s="10"/>
    </row>
    <row r="49" spans="2:20" ht="29.1" customHeight="1">
      <c r="B49" s="8">
        <f t="shared" si="1"/>
        <v>40</v>
      </c>
      <c r="C49" s="10" t="s">
        <v>238</v>
      </c>
      <c r="D49" s="17" t="s">
        <v>237</v>
      </c>
      <c r="E49" s="18">
        <v>42488</v>
      </c>
      <c r="F49" s="17" t="s">
        <v>239</v>
      </c>
      <c r="G49" s="10" t="s">
        <v>240</v>
      </c>
      <c r="H49" s="10" t="s">
        <v>241</v>
      </c>
      <c r="I49" s="10" t="s">
        <v>242</v>
      </c>
      <c r="J49" s="8" t="s">
        <v>18</v>
      </c>
      <c r="K49" s="8" t="s">
        <v>18</v>
      </c>
      <c r="L49" s="8" t="s">
        <v>81</v>
      </c>
      <c r="M49" s="10"/>
      <c r="N49" s="10"/>
      <c r="O49" s="10" t="s">
        <v>852</v>
      </c>
      <c r="Q49" s="10"/>
      <c r="R49" s="10"/>
      <c r="S49" s="10"/>
      <c r="T49" s="10"/>
    </row>
    <row r="50" spans="2:20" ht="29.1" customHeight="1">
      <c r="B50" s="8">
        <f t="shared" si="1"/>
        <v>41</v>
      </c>
      <c r="C50" s="10" t="s">
        <v>244</v>
      </c>
      <c r="D50" s="17" t="s">
        <v>243</v>
      </c>
      <c r="E50" s="18">
        <v>41705</v>
      </c>
      <c r="F50" s="17" t="s">
        <v>245</v>
      </c>
      <c r="G50" s="10" t="s">
        <v>246</v>
      </c>
      <c r="H50" s="10" t="s">
        <v>247</v>
      </c>
      <c r="I50" s="10" t="s">
        <v>248</v>
      </c>
      <c r="J50" s="8" t="s">
        <v>18</v>
      </c>
      <c r="K50" s="8" t="s">
        <v>18</v>
      </c>
      <c r="L50" s="8" t="s">
        <v>25</v>
      </c>
      <c r="M50" s="10"/>
      <c r="N50" s="10"/>
      <c r="O50" s="10" t="s">
        <v>852</v>
      </c>
      <c r="Q50" s="10"/>
      <c r="R50" s="10"/>
      <c r="S50" s="10"/>
      <c r="T50" s="10"/>
    </row>
    <row r="51" spans="2:20" ht="29.1" customHeight="1">
      <c r="B51" s="8">
        <f t="shared" si="1"/>
        <v>42</v>
      </c>
      <c r="C51" s="10" t="s">
        <v>250</v>
      </c>
      <c r="D51" s="17" t="s">
        <v>249</v>
      </c>
      <c r="E51" s="18">
        <v>42969</v>
      </c>
      <c r="F51" s="17" t="s">
        <v>837</v>
      </c>
      <c r="G51" s="10" t="s">
        <v>251</v>
      </c>
      <c r="H51" s="10" t="s">
        <v>252</v>
      </c>
      <c r="I51" s="10" t="s">
        <v>253</v>
      </c>
      <c r="J51" s="8" t="s">
        <v>18</v>
      </c>
      <c r="K51" s="8" t="s">
        <v>18</v>
      </c>
      <c r="L51" s="8" t="s">
        <v>25</v>
      </c>
      <c r="M51" s="10"/>
      <c r="N51" s="10"/>
      <c r="O51" s="22" t="s">
        <v>840</v>
      </c>
      <c r="Q51" s="10"/>
      <c r="R51" s="10"/>
      <c r="S51" s="10"/>
      <c r="T51" s="10"/>
    </row>
    <row r="52" spans="2:20" ht="29.1" customHeight="1">
      <c r="B52" s="8">
        <f t="shared" si="1"/>
        <v>43</v>
      </c>
      <c r="C52" s="10" t="s">
        <v>255</v>
      </c>
      <c r="D52" s="17" t="s">
        <v>254</v>
      </c>
      <c r="E52" s="18">
        <v>42094</v>
      </c>
      <c r="F52" s="17" t="s">
        <v>256</v>
      </c>
      <c r="G52" s="10" t="s">
        <v>257</v>
      </c>
      <c r="H52" s="10" t="s">
        <v>258</v>
      </c>
      <c r="I52" s="10" t="s">
        <v>259</v>
      </c>
      <c r="J52" s="8" t="s">
        <v>18</v>
      </c>
      <c r="K52" s="8" t="s">
        <v>18</v>
      </c>
      <c r="L52" s="8" t="s">
        <v>25</v>
      </c>
      <c r="M52" s="10"/>
      <c r="N52" s="10"/>
      <c r="O52" s="10" t="s">
        <v>852</v>
      </c>
      <c r="Q52" s="10"/>
      <c r="R52" s="10"/>
      <c r="S52" s="10"/>
      <c r="T52" s="10"/>
    </row>
    <row r="53" spans="2:20" ht="29.1" customHeight="1">
      <c r="B53" s="8">
        <f t="shared" si="1"/>
        <v>44</v>
      </c>
      <c r="C53" s="10" t="s">
        <v>261</v>
      </c>
      <c r="D53" s="17" t="s">
        <v>260</v>
      </c>
      <c r="E53" s="18">
        <v>42696</v>
      </c>
      <c r="F53" s="17" t="s">
        <v>262</v>
      </c>
      <c r="G53" s="10" t="s">
        <v>263</v>
      </c>
      <c r="H53" s="10" t="s">
        <v>264</v>
      </c>
      <c r="I53" s="10" t="s">
        <v>265</v>
      </c>
      <c r="J53" s="8" t="s">
        <v>18</v>
      </c>
      <c r="K53" s="8" t="s">
        <v>18</v>
      </c>
      <c r="L53" s="8" t="s">
        <v>81</v>
      </c>
      <c r="M53" s="10"/>
      <c r="N53" s="10"/>
      <c r="O53" s="10" t="s">
        <v>852</v>
      </c>
      <c r="Q53" s="10"/>
      <c r="R53" s="10"/>
      <c r="S53" s="10"/>
      <c r="T53" s="10"/>
    </row>
    <row r="54" spans="2:20" ht="29.1" customHeight="1">
      <c r="B54" s="8">
        <f t="shared" si="1"/>
        <v>45</v>
      </c>
      <c r="C54" s="10" t="s">
        <v>267</v>
      </c>
      <c r="D54" s="17" t="s">
        <v>266</v>
      </c>
      <c r="E54" s="18">
        <v>41624</v>
      </c>
      <c r="F54" s="17" t="s">
        <v>268</v>
      </c>
      <c r="G54" s="10" t="s">
        <v>269</v>
      </c>
      <c r="H54" s="10" t="s">
        <v>270</v>
      </c>
      <c r="I54" s="10" t="s">
        <v>271</v>
      </c>
      <c r="J54" s="8" t="s">
        <v>18</v>
      </c>
      <c r="K54" s="8" t="s">
        <v>18</v>
      </c>
      <c r="L54" s="8" t="s">
        <v>124</v>
      </c>
      <c r="M54" s="10"/>
      <c r="N54" s="10"/>
      <c r="O54" s="10" t="s">
        <v>852</v>
      </c>
      <c r="Q54" s="10"/>
      <c r="R54" s="10"/>
      <c r="S54" s="10"/>
      <c r="T54" s="10"/>
    </row>
    <row r="55" spans="2:20" ht="29.1" customHeight="1">
      <c r="B55" s="8">
        <f t="shared" si="1"/>
        <v>46</v>
      </c>
      <c r="C55" s="10" t="s">
        <v>273</v>
      </c>
      <c r="D55" s="17" t="s">
        <v>272</v>
      </c>
      <c r="E55" s="18">
        <v>42557</v>
      </c>
      <c r="F55" s="17" t="s">
        <v>274</v>
      </c>
      <c r="G55" s="10" t="s">
        <v>275</v>
      </c>
      <c r="H55" s="10" t="s">
        <v>276</v>
      </c>
      <c r="I55" s="10" t="s">
        <v>277</v>
      </c>
      <c r="J55" s="8" t="s">
        <v>18</v>
      </c>
      <c r="K55" s="8" t="s">
        <v>18</v>
      </c>
      <c r="L55" s="8" t="s">
        <v>81</v>
      </c>
      <c r="M55" s="10"/>
      <c r="N55" s="10"/>
      <c r="O55" s="10" t="s">
        <v>852</v>
      </c>
      <c r="Q55" s="10"/>
      <c r="R55" s="10"/>
      <c r="S55" s="10"/>
      <c r="T55" s="10"/>
    </row>
    <row r="56" spans="2:20" ht="29.1" customHeight="1">
      <c r="B56" s="8">
        <f t="shared" si="1"/>
        <v>47</v>
      </c>
      <c r="C56" s="10" t="s">
        <v>279</v>
      </c>
      <c r="D56" s="17" t="s">
        <v>278</v>
      </c>
      <c r="E56" s="18">
        <v>42429</v>
      </c>
      <c r="F56" s="17" t="s">
        <v>280</v>
      </c>
      <c r="G56" s="10" t="s">
        <v>281</v>
      </c>
      <c r="H56" s="10" t="s">
        <v>282</v>
      </c>
      <c r="I56" s="10" t="s">
        <v>283</v>
      </c>
      <c r="J56" s="8" t="s">
        <v>18</v>
      </c>
      <c r="K56" s="8" t="s">
        <v>18</v>
      </c>
      <c r="L56" s="8" t="s">
        <v>149</v>
      </c>
      <c r="M56" s="10"/>
      <c r="N56" s="10"/>
      <c r="O56" s="10" t="s">
        <v>852</v>
      </c>
      <c r="Q56" s="10"/>
      <c r="R56" s="10"/>
      <c r="S56" s="10"/>
      <c r="T56" s="10"/>
    </row>
    <row r="57" spans="2:20" ht="29.1" customHeight="1">
      <c r="B57" s="8">
        <f t="shared" ref="B57:B59" si="2">B56+1</f>
        <v>48</v>
      </c>
      <c r="C57" s="10" t="s">
        <v>285</v>
      </c>
      <c r="D57" s="17" t="s">
        <v>284</v>
      </c>
      <c r="E57" s="18">
        <v>43047</v>
      </c>
      <c r="F57" s="17" t="s">
        <v>286</v>
      </c>
      <c r="G57" s="10" t="s">
        <v>287</v>
      </c>
      <c r="H57" s="10" t="s">
        <v>289</v>
      </c>
      <c r="I57" s="10" t="s">
        <v>288</v>
      </c>
      <c r="J57" s="8" t="s">
        <v>18</v>
      </c>
      <c r="K57" s="8" t="s">
        <v>18</v>
      </c>
      <c r="L57" s="8" t="s">
        <v>25</v>
      </c>
      <c r="M57" s="10"/>
      <c r="N57" s="10"/>
      <c r="O57" s="10" t="s">
        <v>852</v>
      </c>
      <c r="Q57" s="10"/>
      <c r="R57" s="10"/>
      <c r="S57" s="10"/>
      <c r="T57" s="10"/>
    </row>
    <row r="58" spans="2:20" ht="29.1" customHeight="1">
      <c r="B58" s="8">
        <f t="shared" si="2"/>
        <v>49</v>
      </c>
      <c r="C58" s="10" t="s">
        <v>291</v>
      </c>
      <c r="D58" s="17" t="s">
        <v>290</v>
      </c>
      <c r="E58" s="18">
        <v>42473</v>
      </c>
      <c r="F58" s="17" t="s">
        <v>292</v>
      </c>
      <c r="G58" s="10" t="s">
        <v>293</v>
      </c>
      <c r="H58" s="10" t="s">
        <v>294</v>
      </c>
      <c r="I58" s="10" t="s">
        <v>136</v>
      </c>
      <c r="J58" s="8" t="s">
        <v>18</v>
      </c>
      <c r="K58" s="8" t="s">
        <v>18</v>
      </c>
      <c r="L58" s="8" t="s">
        <v>25</v>
      </c>
      <c r="M58" s="10"/>
      <c r="N58" s="10"/>
      <c r="O58" s="10" t="s">
        <v>852</v>
      </c>
      <c r="Q58" s="10"/>
      <c r="R58" s="10"/>
      <c r="S58" s="10"/>
      <c r="T58" s="10"/>
    </row>
    <row r="59" spans="2:20" ht="29.1" customHeight="1">
      <c r="B59" s="8">
        <f t="shared" si="2"/>
        <v>50</v>
      </c>
      <c r="C59" s="10" t="s">
        <v>296</v>
      </c>
      <c r="D59" s="17" t="s">
        <v>295</v>
      </c>
      <c r="E59" s="18">
        <v>42781</v>
      </c>
      <c r="F59" s="17" t="s">
        <v>297</v>
      </c>
      <c r="G59" s="10" t="s">
        <v>298</v>
      </c>
      <c r="H59" s="10" t="s">
        <v>299</v>
      </c>
      <c r="I59" s="10" t="s">
        <v>300</v>
      </c>
      <c r="J59" s="8" t="s">
        <v>18</v>
      </c>
      <c r="K59" s="8" t="s">
        <v>18</v>
      </c>
      <c r="L59" s="8" t="s">
        <v>81</v>
      </c>
      <c r="M59" s="10"/>
      <c r="N59" s="10"/>
      <c r="O59" s="22" t="s">
        <v>840</v>
      </c>
      <c r="Q59" s="10"/>
      <c r="R59" s="10"/>
      <c r="S59" s="10"/>
      <c r="T59" s="10"/>
    </row>
    <row r="60" spans="2:20" ht="29.1" customHeight="1">
      <c r="B60" s="8">
        <f t="shared" ref="B60" si="3">B59+1</f>
        <v>51</v>
      </c>
      <c r="C60" s="10" t="s">
        <v>306</v>
      </c>
      <c r="D60" s="17" t="s">
        <v>305</v>
      </c>
      <c r="E60" s="18">
        <v>42038</v>
      </c>
      <c r="F60" s="17" t="s">
        <v>307</v>
      </c>
      <c r="G60" s="10" t="s">
        <v>308</v>
      </c>
      <c r="H60" s="10" t="s">
        <v>309</v>
      </c>
      <c r="I60" s="10" t="s">
        <v>310</v>
      </c>
      <c r="J60" s="8" t="s">
        <v>18</v>
      </c>
      <c r="K60" s="8" t="s">
        <v>18</v>
      </c>
      <c r="L60" s="8" t="s">
        <v>81</v>
      </c>
      <c r="M60" s="10"/>
      <c r="N60" s="10"/>
      <c r="O60" s="22" t="s">
        <v>840</v>
      </c>
      <c r="Q60" s="10"/>
      <c r="R60" s="10"/>
      <c r="S60" s="10"/>
      <c r="T60" s="10"/>
    </row>
    <row r="61" spans="2:20" ht="29.1" customHeight="1">
      <c r="B61" s="8">
        <f t="shared" ref="B61:B124" si="4">B60+1</f>
        <v>52</v>
      </c>
      <c r="C61" s="10" t="s">
        <v>312</v>
      </c>
      <c r="D61" s="17" t="s">
        <v>311</v>
      </c>
      <c r="E61" s="18">
        <v>41356</v>
      </c>
      <c r="F61" s="17" t="s">
        <v>313</v>
      </c>
      <c r="G61" s="10" t="s">
        <v>314</v>
      </c>
      <c r="H61" s="10" t="s">
        <v>315</v>
      </c>
      <c r="I61" s="10" t="s">
        <v>316</v>
      </c>
      <c r="J61" s="8" t="s">
        <v>18</v>
      </c>
      <c r="K61" s="8" t="s">
        <v>18</v>
      </c>
      <c r="L61" s="8" t="s">
        <v>25</v>
      </c>
      <c r="M61" s="10"/>
      <c r="N61" s="10"/>
      <c r="O61" s="10" t="s">
        <v>852</v>
      </c>
      <c r="Q61" s="10"/>
      <c r="R61" s="10"/>
      <c r="S61" s="10"/>
      <c r="T61" s="10"/>
    </row>
    <row r="62" spans="2:20" ht="29.1" customHeight="1">
      <c r="B62" s="8">
        <f t="shared" si="4"/>
        <v>53</v>
      </c>
      <c r="C62" s="10" t="s">
        <v>318</v>
      </c>
      <c r="D62" s="17" t="s">
        <v>317</v>
      </c>
      <c r="E62" s="18">
        <v>41768</v>
      </c>
      <c r="F62" s="17" t="s">
        <v>319</v>
      </c>
      <c r="G62" s="10" t="s">
        <v>320</v>
      </c>
      <c r="H62" s="10" t="s">
        <v>321</v>
      </c>
      <c r="I62" s="10" t="s">
        <v>322</v>
      </c>
      <c r="J62" s="8" t="s">
        <v>18</v>
      </c>
      <c r="K62" s="8" t="s">
        <v>18</v>
      </c>
      <c r="L62" s="8" t="s">
        <v>81</v>
      </c>
      <c r="M62" s="10"/>
      <c r="N62" s="10"/>
      <c r="O62" s="22" t="s">
        <v>840</v>
      </c>
      <c r="Q62" s="10"/>
      <c r="R62" s="10"/>
      <c r="S62" s="10"/>
      <c r="T62" s="10"/>
    </row>
    <row r="63" spans="2:20" ht="29.1" customHeight="1">
      <c r="B63" s="8">
        <f t="shared" si="4"/>
        <v>54</v>
      </c>
      <c r="C63" s="10" t="s">
        <v>324</v>
      </c>
      <c r="D63" s="17" t="s">
        <v>323</v>
      </c>
      <c r="E63" s="18">
        <v>42197</v>
      </c>
      <c r="F63" s="17" t="s">
        <v>325</v>
      </c>
      <c r="G63" s="10" t="s">
        <v>326</v>
      </c>
      <c r="H63" s="10" t="s">
        <v>327</v>
      </c>
      <c r="I63" s="10" t="s">
        <v>328</v>
      </c>
      <c r="J63" s="8" t="s">
        <v>18</v>
      </c>
      <c r="K63" s="8" t="s">
        <v>18</v>
      </c>
      <c r="L63" s="8" t="s">
        <v>149</v>
      </c>
      <c r="M63" s="10"/>
      <c r="N63" s="10"/>
      <c r="O63" s="10" t="s">
        <v>852</v>
      </c>
      <c r="Q63" s="10"/>
      <c r="R63" s="10"/>
      <c r="S63" s="10"/>
      <c r="T63" s="10"/>
    </row>
    <row r="64" spans="2:20" ht="29.1" customHeight="1">
      <c r="B64" s="8">
        <f t="shared" si="4"/>
        <v>55</v>
      </c>
      <c r="C64" s="10" t="s">
        <v>330</v>
      </c>
      <c r="D64" s="17" t="s">
        <v>329</v>
      </c>
      <c r="E64" s="18">
        <v>42700</v>
      </c>
      <c r="F64" s="17" t="s">
        <v>331</v>
      </c>
      <c r="G64" s="10" t="s">
        <v>332</v>
      </c>
      <c r="H64" s="10" t="s">
        <v>333</v>
      </c>
      <c r="I64" s="10" t="s">
        <v>334</v>
      </c>
      <c r="J64" s="8" t="s">
        <v>18</v>
      </c>
      <c r="K64" s="8" t="s">
        <v>18</v>
      </c>
      <c r="L64" s="8" t="s">
        <v>81</v>
      </c>
      <c r="M64" s="10"/>
      <c r="N64" s="10"/>
      <c r="O64" s="10" t="s">
        <v>852</v>
      </c>
      <c r="Q64" s="10"/>
      <c r="R64" s="10"/>
      <c r="S64" s="10"/>
      <c r="T64" s="10"/>
    </row>
    <row r="65" spans="2:20" ht="29.1" customHeight="1">
      <c r="B65" s="8">
        <f t="shared" si="4"/>
        <v>56</v>
      </c>
      <c r="C65" s="10" t="s">
        <v>336</v>
      </c>
      <c r="D65" s="17" t="s">
        <v>335</v>
      </c>
      <c r="E65" s="18">
        <v>41556</v>
      </c>
      <c r="F65" s="17" t="s">
        <v>337</v>
      </c>
      <c r="G65" s="10" t="s">
        <v>338</v>
      </c>
      <c r="H65" s="10" t="s">
        <v>339</v>
      </c>
      <c r="I65" s="10" t="s">
        <v>340</v>
      </c>
      <c r="J65" s="8" t="s">
        <v>18</v>
      </c>
      <c r="K65" s="8" t="s">
        <v>18</v>
      </c>
      <c r="L65" s="8" t="s">
        <v>25</v>
      </c>
      <c r="M65" s="10"/>
      <c r="N65" s="10"/>
      <c r="O65" s="10" t="s">
        <v>852</v>
      </c>
      <c r="Q65" s="10"/>
      <c r="R65" s="10"/>
      <c r="S65" s="10"/>
      <c r="T65" s="10"/>
    </row>
    <row r="66" spans="2:20" ht="29.1" customHeight="1">
      <c r="B66" s="8">
        <f t="shared" si="4"/>
        <v>57</v>
      </c>
      <c r="C66" s="10" t="s">
        <v>342</v>
      </c>
      <c r="D66" s="17" t="s">
        <v>341</v>
      </c>
      <c r="E66" s="18" t="s">
        <v>343</v>
      </c>
      <c r="F66" s="17" t="s">
        <v>344</v>
      </c>
      <c r="G66" s="10" t="s">
        <v>345</v>
      </c>
      <c r="H66" s="10" t="s">
        <v>346</v>
      </c>
      <c r="I66" s="10" t="s">
        <v>347</v>
      </c>
      <c r="J66" s="8" t="s">
        <v>18</v>
      </c>
      <c r="K66" s="8" t="s">
        <v>18</v>
      </c>
      <c r="L66" s="8" t="s">
        <v>81</v>
      </c>
      <c r="M66" s="10"/>
      <c r="N66" s="10"/>
      <c r="O66" s="22" t="s">
        <v>840</v>
      </c>
      <c r="Q66" s="10"/>
      <c r="R66" s="10"/>
      <c r="S66" s="10"/>
      <c r="T66" s="10"/>
    </row>
    <row r="67" spans="2:20" ht="29.1" customHeight="1">
      <c r="B67" s="8">
        <f t="shared" si="4"/>
        <v>58</v>
      </c>
      <c r="C67" s="10" t="s">
        <v>70</v>
      </c>
      <c r="D67" s="17" t="s">
        <v>71</v>
      </c>
      <c r="E67" s="18">
        <v>42361</v>
      </c>
      <c r="F67" s="17" t="s">
        <v>348</v>
      </c>
      <c r="G67" s="10" t="s">
        <v>349</v>
      </c>
      <c r="H67" s="10" t="s">
        <v>350</v>
      </c>
      <c r="I67" s="10" t="s">
        <v>351</v>
      </c>
      <c r="J67" s="8" t="s">
        <v>18</v>
      </c>
      <c r="K67" s="8" t="s">
        <v>18</v>
      </c>
      <c r="L67" s="8" t="s">
        <v>25</v>
      </c>
      <c r="M67" s="10"/>
      <c r="N67" s="10"/>
      <c r="O67" s="10" t="s">
        <v>852</v>
      </c>
      <c r="Q67" s="10"/>
      <c r="R67" s="10"/>
      <c r="S67" s="10"/>
      <c r="T67" s="10"/>
    </row>
    <row r="68" spans="2:20" ht="29.1" customHeight="1">
      <c r="B68" s="8">
        <f t="shared" si="4"/>
        <v>59</v>
      </c>
      <c r="C68" s="10" t="s">
        <v>353</v>
      </c>
      <c r="D68" s="17" t="s">
        <v>352</v>
      </c>
      <c r="E68" s="18">
        <v>41611</v>
      </c>
      <c r="F68" s="17" t="s">
        <v>354</v>
      </c>
      <c r="G68" s="10" t="s">
        <v>355</v>
      </c>
      <c r="H68" s="10" t="s">
        <v>356</v>
      </c>
      <c r="I68" s="10" t="s">
        <v>357</v>
      </c>
      <c r="J68" s="8" t="s">
        <v>18</v>
      </c>
      <c r="K68" s="8" t="s">
        <v>18</v>
      </c>
      <c r="L68" s="8" t="s">
        <v>81</v>
      </c>
      <c r="M68" s="10"/>
      <c r="N68" s="10"/>
      <c r="O68" s="10" t="s">
        <v>852</v>
      </c>
      <c r="Q68" s="10"/>
      <c r="R68" s="10"/>
      <c r="S68" s="10"/>
      <c r="T68" s="10"/>
    </row>
    <row r="69" spans="2:20" ht="29.1" customHeight="1">
      <c r="B69" s="8">
        <f t="shared" si="4"/>
        <v>60</v>
      </c>
      <c r="C69" s="10" t="s">
        <v>359</v>
      </c>
      <c r="D69" s="17" t="s">
        <v>358</v>
      </c>
      <c r="E69" s="18">
        <v>41343</v>
      </c>
      <c r="F69" s="17" t="s">
        <v>360</v>
      </c>
      <c r="G69" s="10" t="s">
        <v>361</v>
      </c>
      <c r="H69" s="10" t="s">
        <v>363</v>
      </c>
      <c r="I69" s="10" t="s">
        <v>362</v>
      </c>
      <c r="J69" s="8" t="s">
        <v>18</v>
      </c>
      <c r="K69" s="8" t="s">
        <v>18</v>
      </c>
      <c r="L69" s="8" t="s">
        <v>81</v>
      </c>
      <c r="M69" s="10"/>
      <c r="N69" s="10"/>
      <c r="O69" s="10" t="s">
        <v>852</v>
      </c>
      <c r="Q69" s="10"/>
      <c r="R69" s="10"/>
      <c r="S69" s="10"/>
      <c r="T69" s="10"/>
    </row>
    <row r="70" spans="2:20" ht="29.1" customHeight="1">
      <c r="B70" s="8">
        <f t="shared" si="4"/>
        <v>61</v>
      </c>
      <c r="C70" s="10" t="s">
        <v>365</v>
      </c>
      <c r="D70" s="17" t="s">
        <v>364</v>
      </c>
      <c r="E70" s="18">
        <v>42486</v>
      </c>
      <c r="F70" s="17" t="s">
        <v>366</v>
      </c>
      <c r="G70" s="10" t="s">
        <v>367</v>
      </c>
      <c r="H70" s="10" t="s">
        <v>368</v>
      </c>
      <c r="I70" s="10" t="s">
        <v>369</v>
      </c>
      <c r="J70" s="8" t="s">
        <v>18</v>
      </c>
      <c r="K70" s="8" t="s">
        <v>18</v>
      </c>
      <c r="L70" s="8" t="s">
        <v>25</v>
      </c>
      <c r="M70" s="10"/>
      <c r="N70" s="10"/>
      <c r="O70" s="22" t="s">
        <v>840</v>
      </c>
      <c r="Q70" s="10"/>
      <c r="R70" s="10"/>
      <c r="S70" s="10"/>
      <c r="T70" s="10"/>
    </row>
    <row r="71" spans="2:20" ht="29.1" customHeight="1">
      <c r="B71" s="8">
        <f t="shared" si="4"/>
        <v>62</v>
      </c>
      <c r="C71" s="10" t="s">
        <v>371</v>
      </c>
      <c r="D71" s="17" t="s">
        <v>370</v>
      </c>
      <c r="E71" s="18">
        <v>41601</v>
      </c>
      <c r="F71" s="17" t="s">
        <v>372</v>
      </c>
      <c r="G71" s="10" t="s">
        <v>373</v>
      </c>
      <c r="H71" s="10" t="s">
        <v>374</v>
      </c>
      <c r="I71" s="10" t="s">
        <v>375</v>
      </c>
      <c r="J71" s="8" t="s">
        <v>18</v>
      </c>
      <c r="K71" s="8" t="s">
        <v>18</v>
      </c>
      <c r="L71" s="8" t="s">
        <v>25</v>
      </c>
      <c r="M71" s="10"/>
      <c r="N71" s="10"/>
      <c r="O71" s="10" t="s">
        <v>852</v>
      </c>
      <c r="Q71" s="10"/>
      <c r="R71" s="10"/>
      <c r="S71" s="10"/>
      <c r="T71" s="10"/>
    </row>
    <row r="72" spans="2:20" ht="29.1" customHeight="1">
      <c r="B72" s="8">
        <f t="shared" si="4"/>
        <v>63</v>
      </c>
      <c r="C72" s="10" t="s">
        <v>377</v>
      </c>
      <c r="D72" s="17" t="s">
        <v>376</v>
      </c>
      <c r="E72" s="18">
        <v>42791</v>
      </c>
      <c r="F72" s="17" t="s">
        <v>378</v>
      </c>
      <c r="G72" s="10" t="s">
        <v>379</v>
      </c>
      <c r="H72" s="10" t="s">
        <v>380</v>
      </c>
      <c r="I72" s="10" t="s">
        <v>277</v>
      </c>
      <c r="J72" s="8" t="s">
        <v>18</v>
      </c>
      <c r="K72" s="8" t="s">
        <v>18</v>
      </c>
      <c r="L72" s="8" t="s">
        <v>25</v>
      </c>
      <c r="M72" s="10"/>
      <c r="N72" s="10"/>
      <c r="O72" s="10" t="s">
        <v>852</v>
      </c>
      <c r="Q72" s="10"/>
      <c r="R72" s="10"/>
      <c r="S72" s="10"/>
      <c r="T72" s="10"/>
    </row>
    <row r="73" spans="2:20" ht="29.1" customHeight="1">
      <c r="B73" s="8">
        <f t="shared" si="4"/>
        <v>64</v>
      </c>
      <c r="C73" s="10" t="s">
        <v>382</v>
      </c>
      <c r="D73" s="17" t="s">
        <v>381</v>
      </c>
      <c r="E73" s="18">
        <v>43105</v>
      </c>
      <c r="F73" s="17" t="s">
        <v>383</v>
      </c>
      <c r="G73" s="10" t="s">
        <v>384</v>
      </c>
      <c r="H73" s="10" t="s">
        <v>385</v>
      </c>
      <c r="I73" s="10" t="s">
        <v>386</v>
      </c>
      <c r="J73" s="8" t="s">
        <v>18</v>
      </c>
      <c r="K73" s="8" t="s">
        <v>18</v>
      </c>
      <c r="L73" s="8" t="s">
        <v>81</v>
      </c>
      <c r="M73" s="10"/>
      <c r="N73" s="10"/>
      <c r="O73" s="10" t="s">
        <v>852</v>
      </c>
      <c r="Q73" s="10"/>
      <c r="R73" s="10"/>
      <c r="S73" s="10"/>
      <c r="T73" s="10"/>
    </row>
    <row r="74" spans="2:20" ht="29.1" customHeight="1">
      <c r="B74" s="8">
        <f t="shared" si="4"/>
        <v>65</v>
      </c>
      <c r="C74" s="10" t="s">
        <v>388</v>
      </c>
      <c r="D74" s="17" t="s">
        <v>387</v>
      </c>
      <c r="E74" s="18">
        <v>42562</v>
      </c>
      <c r="F74" s="17" t="s">
        <v>389</v>
      </c>
      <c r="G74" s="10" t="s">
        <v>390</v>
      </c>
      <c r="H74" s="10" t="s">
        <v>391</v>
      </c>
      <c r="I74" s="10" t="s">
        <v>392</v>
      </c>
      <c r="J74" s="8" t="s">
        <v>18</v>
      </c>
      <c r="K74" s="8" t="s">
        <v>18</v>
      </c>
      <c r="L74" s="8" t="s">
        <v>81</v>
      </c>
      <c r="M74" s="10"/>
      <c r="N74" s="10"/>
      <c r="O74" s="10" t="s">
        <v>852</v>
      </c>
      <c r="Q74" s="10"/>
      <c r="R74" s="10"/>
      <c r="S74" s="10"/>
      <c r="T74" s="10"/>
    </row>
    <row r="75" spans="2:20" ht="29.1" customHeight="1">
      <c r="B75" s="8">
        <f t="shared" si="4"/>
        <v>66</v>
      </c>
      <c r="C75" s="10" t="s">
        <v>186</v>
      </c>
      <c r="D75" s="17" t="s">
        <v>185</v>
      </c>
      <c r="E75" s="18">
        <v>41438</v>
      </c>
      <c r="F75" s="17" t="s">
        <v>393</v>
      </c>
      <c r="G75" s="10" t="s">
        <v>394</v>
      </c>
      <c r="H75" s="10" t="s">
        <v>395</v>
      </c>
      <c r="I75" s="10" t="s">
        <v>396</v>
      </c>
      <c r="J75" s="8" t="s">
        <v>18</v>
      </c>
      <c r="K75" s="8" t="s">
        <v>18</v>
      </c>
      <c r="L75" s="8" t="s">
        <v>25</v>
      </c>
      <c r="M75" s="10"/>
      <c r="N75" s="10"/>
      <c r="O75" s="10" t="s">
        <v>852</v>
      </c>
      <c r="Q75" s="10"/>
      <c r="R75" s="10"/>
      <c r="S75" s="10"/>
      <c r="T75" s="10"/>
    </row>
    <row r="76" spans="2:20" ht="29.1" customHeight="1">
      <c r="B76" s="8">
        <f t="shared" si="4"/>
        <v>67</v>
      </c>
      <c r="C76" s="10" t="s">
        <v>261</v>
      </c>
      <c r="D76" s="17" t="s">
        <v>260</v>
      </c>
      <c r="E76" s="18">
        <v>42693</v>
      </c>
      <c r="F76" s="17" t="s">
        <v>397</v>
      </c>
      <c r="G76" s="10" t="s">
        <v>398</v>
      </c>
      <c r="H76" s="10" t="s">
        <v>400</v>
      </c>
      <c r="I76" s="10" t="s">
        <v>399</v>
      </c>
      <c r="J76" s="8" t="s">
        <v>18</v>
      </c>
      <c r="K76" s="8" t="s">
        <v>18</v>
      </c>
      <c r="L76" s="8" t="s">
        <v>25</v>
      </c>
      <c r="M76" s="10"/>
      <c r="N76" s="10"/>
      <c r="O76" s="10" t="s">
        <v>852</v>
      </c>
      <c r="Q76" s="10"/>
      <c r="R76" s="10"/>
      <c r="S76" s="10"/>
      <c r="T76" s="10"/>
    </row>
    <row r="77" spans="2:20" ht="29.1" customHeight="1">
      <c r="B77" s="8">
        <f t="shared" si="4"/>
        <v>68</v>
      </c>
      <c r="C77" s="10" t="s">
        <v>402</v>
      </c>
      <c r="D77" s="17" t="s">
        <v>401</v>
      </c>
      <c r="E77" s="18">
        <v>41425</v>
      </c>
      <c r="F77" s="17" t="s">
        <v>403</v>
      </c>
      <c r="G77" s="10" t="s">
        <v>404</v>
      </c>
      <c r="H77" s="10" t="s">
        <v>405</v>
      </c>
      <c r="I77" s="10" t="s">
        <v>406</v>
      </c>
      <c r="J77" s="8" t="s">
        <v>18</v>
      </c>
      <c r="K77" s="8" t="s">
        <v>18</v>
      </c>
      <c r="L77" s="8" t="s">
        <v>81</v>
      </c>
      <c r="M77" s="10"/>
      <c r="N77" s="10"/>
      <c r="O77" s="10" t="s">
        <v>852</v>
      </c>
      <c r="Q77" s="10"/>
      <c r="R77" s="10"/>
      <c r="S77" s="10"/>
      <c r="T77" s="10"/>
    </row>
    <row r="78" spans="2:20" ht="29.1" customHeight="1">
      <c r="B78" s="8">
        <f t="shared" si="4"/>
        <v>69</v>
      </c>
      <c r="C78" s="10" t="s">
        <v>409</v>
      </c>
      <c r="D78" s="17" t="s">
        <v>408</v>
      </c>
      <c r="E78" s="18">
        <v>43083</v>
      </c>
      <c r="F78" s="17" t="s">
        <v>407</v>
      </c>
      <c r="G78" s="10" t="s">
        <v>410</v>
      </c>
      <c r="H78" s="10" t="s">
        <v>411</v>
      </c>
      <c r="I78" s="10" t="s">
        <v>412</v>
      </c>
      <c r="J78" s="8" t="s">
        <v>18</v>
      </c>
      <c r="K78" s="8" t="s">
        <v>18</v>
      </c>
      <c r="L78" s="8" t="s">
        <v>25</v>
      </c>
      <c r="M78" s="10"/>
      <c r="N78" s="10"/>
      <c r="O78" s="10" t="s">
        <v>852</v>
      </c>
      <c r="Q78" s="10"/>
      <c r="R78" s="10"/>
      <c r="S78" s="10"/>
      <c r="T78" s="10"/>
    </row>
    <row r="79" spans="2:20" ht="29.1" customHeight="1">
      <c r="B79" s="8">
        <f t="shared" si="4"/>
        <v>70</v>
      </c>
      <c r="C79" s="10" t="s">
        <v>414</v>
      </c>
      <c r="D79" s="17" t="s">
        <v>413</v>
      </c>
      <c r="E79" s="18">
        <v>42573</v>
      </c>
      <c r="F79" s="17" t="s">
        <v>415</v>
      </c>
      <c r="G79" s="10" t="s">
        <v>416</v>
      </c>
      <c r="H79" s="10" t="s">
        <v>417</v>
      </c>
      <c r="I79" s="10" t="s">
        <v>54</v>
      </c>
      <c r="J79" s="8" t="s">
        <v>18</v>
      </c>
      <c r="K79" s="8" t="s">
        <v>18</v>
      </c>
      <c r="L79" s="8" t="s">
        <v>25</v>
      </c>
      <c r="M79" s="10"/>
      <c r="N79" s="10"/>
      <c r="O79" s="22" t="s">
        <v>840</v>
      </c>
      <c r="Q79" s="10"/>
      <c r="R79" s="10"/>
      <c r="S79" s="10"/>
      <c r="T79" s="10"/>
    </row>
    <row r="80" spans="2:20" ht="29.1" customHeight="1">
      <c r="B80" s="8">
        <f t="shared" si="4"/>
        <v>71</v>
      </c>
      <c r="C80" s="10" t="s">
        <v>419</v>
      </c>
      <c r="D80" s="17" t="s">
        <v>418</v>
      </c>
      <c r="E80" s="18">
        <v>41911</v>
      </c>
      <c r="F80" s="17" t="s">
        <v>420</v>
      </c>
      <c r="G80" s="10" t="s">
        <v>421</v>
      </c>
      <c r="H80" s="10" t="s">
        <v>422</v>
      </c>
      <c r="I80" s="10" t="s">
        <v>423</v>
      </c>
      <c r="J80" s="8" t="s">
        <v>18</v>
      </c>
      <c r="K80" s="8" t="s">
        <v>18</v>
      </c>
      <c r="L80" s="8" t="s">
        <v>81</v>
      </c>
      <c r="M80" s="10"/>
      <c r="N80" s="10"/>
      <c r="O80" s="10" t="s">
        <v>852</v>
      </c>
      <c r="Q80" s="10"/>
      <c r="R80" s="10"/>
      <c r="S80" s="10"/>
      <c r="T80" s="10"/>
    </row>
    <row r="81" spans="2:20" ht="29.1" customHeight="1">
      <c r="B81" s="8">
        <f t="shared" si="4"/>
        <v>72</v>
      </c>
      <c r="C81" s="10" t="s">
        <v>425</v>
      </c>
      <c r="D81" s="17" t="s">
        <v>424</v>
      </c>
      <c r="E81" s="18">
        <v>42775</v>
      </c>
      <c r="F81" s="17" t="s">
        <v>426</v>
      </c>
      <c r="G81" s="10" t="s">
        <v>427</v>
      </c>
      <c r="H81" s="10" t="s">
        <v>428</v>
      </c>
      <c r="I81" s="10" t="s">
        <v>259</v>
      </c>
      <c r="J81" s="8" t="s">
        <v>18</v>
      </c>
      <c r="K81" s="8" t="s">
        <v>18</v>
      </c>
      <c r="L81" s="8" t="s">
        <v>81</v>
      </c>
      <c r="M81" s="10"/>
      <c r="N81" s="10"/>
      <c r="O81" s="10" t="s">
        <v>852</v>
      </c>
      <c r="Q81" s="10"/>
      <c r="R81" s="10"/>
      <c r="S81" s="10"/>
      <c r="T81" s="10"/>
    </row>
    <row r="82" spans="2:20" ht="29.1" customHeight="1">
      <c r="B82" s="8">
        <f t="shared" si="4"/>
        <v>73</v>
      </c>
      <c r="C82" s="10" t="s">
        <v>430</v>
      </c>
      <c r="D82" s="17" t="s">
        <v>429</v>
      </c>
      <c r="E82" s="18">
        <v>42082</v>
      </c>
      <c r="F82" s="17" t="s">
        <v>431</v>
      </c>
      <c r="G82" s="10" t="s">
        <v>432</v>
      </c>
      <c r="H82" s="10" t="s">
        <v>433</v>
      </c>
      <c r="I82" s="10" t="s">
        <v>434</v>
      </c>
      <c r="J82" s="8" t="s">
        <v>18</v>
      </c>
      <c r="K82" s="8" t="s">
        <v>18</v>
      </c>
      <c r="L82" s="8" t="s">
        <v>25</v>
      </c>
      <c r="M82" s="10"/>
      <c r="N82" s="10"/>
      <c r="O82" s="10" t="s">
        <v>852</v>
      </c>
      <c r="Q82" s="10"/>
      <c r="R82" s="10"/>
      <c r="S82" s="10"/>
      <c r="T82" s="10"/>
    </row>
    <row r="83" spans="2:20" ht="29.1" customHeight="1">
      <c r="B83" s="8">
        <f t="shared" si="4"/>
        <v>74</v>
      </c>
      <c r="C83" s="10" t="s">
        <v>436</v>
      </c>
      <c r="D83" s="17" t="s">
        <v>435</v>
      </c>
      <c r="E83" s="18">
        <v>41999</v>
      </c>
      <c r="F83" s="17" t="s">
        <v>437</v>
      </c>
      <c r="G83" s="10" t="s">
        <v>438</v>
      </c>
      <c r="H83" s="10" t="s">
        <v>440</v>
      </c>
      <c r="I83" s="10" t="s">
        <v>439</v>
      </c>
      <c r="J83" s="8" t="s">
        <v>18</v>
      </c>
      <c r="K83" s="8" t="s">
        <v>18</v>
      </c>
      <c r="L83" s="8" t="s">
        <v>81</v>
      </c>
      <c r="M83" s="10"/>
      <c r="N83" s="10"/>
      <c r="O83" s="10" t="s">
        <v>852</v>
      </c>
      <c r="Q83" s="10"/>
      <c r="R83" s="10"/>
      <c r="S83" s="10"/>
      <c r="T83" s="10"/>
    </row>
    <row r="84" spans="2:20" ht="29.1" customHeight="1">
      <c r="B84" s="8">
        <f t="shared" si="4"/>
        <v>75</v>
      </c>
      <c r="C84" s="10" t="s">
        <v>442</v>
      </c>
      <c r="D84" s="17" t="s">
        <v>441</v>
      </c>
      <c r="E84" s="18">
        <v>42441</v>
      </c>
      <c r="F84" s="17" t="s">
        <v>443</v>
      </c>
      <c r="G84" s="10" t="s">
        <v>444</v>
      </c>
      <c r="H84" s="10" t="s">
        <v>445</v>
      </c>
      <c r="I84" s="10" t="s">
        <v>446</v>
      </c>
      <c r="J84" s="8" t="s">
        <v>18</v>
      </c>
      <c r="K84" s="8" t="s">
        <v>18</v>
      </c>
      <c r="L84" s="8" t="s">
        <v>81</v>
      </c>
      <c r="M84" s="10"/>
      <c r="N84" s="10"/>
      <c r="O84" s="10" t="s">
        <v>852</v>
      </c>
      <c r="Q84" s="10"/>
      <c r="R84" s="10"/>
      <c r="S84" s="10"/>
      <c r="T84" s="10"/>
    </row>
    <row r="85" spans="2:20" ht="29.1" customHeight="1">
      <c r="B85" s="8">
        <f t="shared" si="4"/>
        <v>76</v>
      </c>
      <c r="C85" s="10" t="s">
        <v>448</v>
      </c>
      <c r="D85" s="17" t="s">
        <v>447</v>
      </c>
      <c r="E85" s="18">
        <v>41366</v>
      </c>
      <c r="F85" s="17" t="s">
        <v>449</v>
      </c>
      <c r="G85" s="10" t="s">
        <v>450</v>
      </c>
      <c r="H85" s="10" t="s">
        <v>451</v>
      </c>
      <c r="I85" s="10" t="s">
        <v>452</v>
      </c>
      <c r="J85" s="8" t="s">
        <v>18</v>
      </c>
      <c r="K85" s="8" t="s">
        <v>18</v>
      </c>
      <c r="L85" s="8" t="s">
        <v>25</v>
      </c>
      <c r="M85" s="10"/>
      <c r="N85" s="10"/>
      <c r="O85" s="10" t="s">
        <v>852</v>
      </c>
      <c r="Q85" s="10"/>
      <c r="R85" s="10"/>
      <c r="S85" s="10"/>
      <c r="T85" s="10"/>
    </row>
    <row r="86" spans="2:20" ht="29.1" customHeight="1">
      <c r="B86" s="8">
        <f t="shared" si="4"/>
        <v>77</v>
      </c>
      <c r="C86" s="10" t="s">
        <v>454</v>
      </c>
      <c r="D86" s="17" t="s">
        <v>453</v>
      </c>
      <c r="E86" s="18">
        <v>42198</v>
      </c>
      <c r="F86" s="17" t="s">
        <v>455</v>
      </c>
      <c r="G86" s="10" t="s">
        <v>456</v>
      </c>
      <c r="H86" s="10" t="s">
        <v>457</v>
      </c>
      <c r="I86" s="10" t="s">
        <v>328</v>
      </c>
      <c r="J86" s="8" t="s">
        <v>18</v>
      </c>
      <c r="K86" s="8" t="s">
        <v>18</v>
      </c>
      <c r="L86" s="8" t="s">
        <v>149</v>
      </c>
      <c r="M86" s="10"/>
      <c r="N86" s="10"/>
      <c r="O86" s="10" t="s">
        <v>852</v>
      </c>
      <c r="Q86" s="10"/>
      <c r="R86" s="10"/>
      <c r="S86" s="10"/>
      <c r="T86" s="10"/>
    </row>
    <row r="87" spans="2:20" ht="29.1" customHeight="1">
      <c r="B87" s="8">
        <f t="shared" si="4"/>
        <v>78</v>
      </c>
      <c r="C87" s="10" t="s">
        <v>459</v>
      </c>
      <c r="D87" s="17" t="s">
        <v>458</v>
      </c>
      <c r="E87" s="18">
        <v>41728</v>
      </c>
      <c r="F87" s="17" t="s">
        <v>460</v>
      </c>
      <c r="G87" s="10" t="s">
        <v>461</v>
      </c>
      <c r="H87" s="10" t="s">
        <v>462</v>
      </c>
      <c r="I87" s="10" t="s">
        <v>375</v>
      </c>
      <c r="J87" s="8" t="s">
        <v>18</v>
      </c>
      <c r="K87" s="8" t="s">
        <v>18</v>
      </c>
      <c r="L87" s="8" t="s">
        <v>81</v>
      </c>
      <c r="M87" s="10"/>
      <c r="N87" s="10"/>
      <c r="O87" s="22" t="s">
        <v>840</v>
      </c>
      <c r="Q87" s="10"/>
      <c r="R87" s="10"/>
      <c r="S87" s="10"/>
      <c r="T87" s="10"/>
    </row>
    <row r="88" spans="2:20" ht="29.1" customHeight="1">
      <c r="B88" s="8">
        <f t="shared" si="4"/>
        <v>79</v>
      </c>
      <c r="C88" s="10" t="s">
        <v>312</v>
      </c>
      <c r="D88" s="17" t="s">
        <v>311</v>
      </c>
      <c r="E88" s="18">
        <v>41358</v>
      </c>
      <c r="F88" s="17" t="s">
        <v>463</v>
      </c>
      <c r="G88" s="10" t="s">
        <v>464</v>
      </c>
      <c r="H88" s="10" t="s">
        <v>465</v>
      </c>
      <c r="I88" s="10" t="s">
        <v>466</v>
      </c>
      <c r="J88" s="8" t="s">
        <v>18</v>
      </c>
      <c r="K88" s="8" t="s">
        <v>18</v>
      </c>
      <c r="L88" s="8" t="s">
        <v>25</v>
      </c>
      <c r="M88" s="10"/>
      <c r="N88" s="10"/>
      <c r="O88" s="10" t="s">
        <v>852</v>
      </c>
      <c r="Q88" s="10"/>
      <c r="R88" s="10"/>
      <c r="S88" s="10"/>
      <c r="T88" s="10"/>
    </row>
    <row r="89" spans="2:20" ht="29.1" customHeight="1">
      <c r="B89" s="8">
        <f t="shared" si="4"/>
        <v>80</v>
      </c>
      <c r="C89" s="10" t="s">
        <v>468</v>
      </c>
      <c r="D89" s="17" t="s">
        <v>467</v>
      </c>
      <c r="E89" s="18">
        <v>43202</v>
      </c>
      <c r="F89" s="17" t="s">
        <v>469</v>
      </c>
      <c r="G89" s="10" t="s">
        <v>470</v>
      </c>
      <c r="H89" s="10" t="s">
        <v>471</v>
      </c>
      <c r="I89" s="10" t="s">
        <v>300</v>
      </c>
      <c r="J89" s="8" t="s">
        <v>18</v>
      </c>
      <c r="K89" s="8" t="s">
        <v>18</v>
      </c>
      <c r="L89" s="8" t="s">
        <v>25</v>
      </c>
      <c r="M89" s="10"/>
      <c r="N89" s="10"/>
      <c r="O89" s="10" t="s">
        <v>852</v>
      </c>
      <c r="Q89" s="10"/>
      <c r="R89" s="10"/>
      <c r="S89" s="10"/>
      <c r="T89" s="10"/>
    </row>
    <row r="90" spans="2:20" ht="29.1" customHeight="1">
      <c r="B90" s="8">
        <f t="shared" si="4"/>
        <v>81</v>
      </c>
      <c r="C90" s="10" t="s">
        <v>162</v>
      </c>
      <c r="D90" s="17" t="s">
        <v>161</v>
      </c>
      <c r="E90" s="18">
        <v>42410</v>
      </c>
      <c r="F90" s="17" t="s">
        <v>472</v>
      </c>
      <c r="G90" s="10" t="s">
        <v>473</v>
      </c>
      <c r="H90" s="10" t="s">
        <v>474</v>
      </c>
      <c r="I90" s="10" t="s">
        <v>166</v>
      </c>
      <c r="J90" s="8" t="s">
        <v>18</v>
      </c>
      <c r="K90" s="8" t="s">
        <v>18</v>
      </c>
      <c r="L90" s="8" t="s">
        <v>81</v>
      </c>
      <c r="M90" s="10"/>
      <c r="N90" s="10"/>
      <c r="O90" s="10" t="s">
        <v>852</v>
      </c>
      <c r="Q90" s="10"/>
      <c r="R90" s="10"/>
      <c r="S90" s="10"/>
      <c r="T90" s="10"/>
    </row>
    <row r="91" spans="2:20" ht="29.1" customHeight="1">
      <c r="B91" s="8">
        <f t="shared" si="4"/>
        <v>82</v>
      </c>
      <c r="C91" s="10" t="s">
        <v>476</v>
      </c>
      <c r="D91" s="17" t="s">
        <v>475</v>
      </c>
      <c r="E91" s="18">
        <v>41705</v>
      </c>
      <c r="F91" s="17" t="s">
        <v>477</v>
      </c>
      <c r="G91" s="10" t="s">
        <v>478</v>
      </c>
      <c r="H91" s="10" t="s">
        <v>479</v>
      </c>
      <c r="I91" s="10" t="s">
        <v>480</v>
      </c>
      <c r="J91" s="8" t="s">
        <v>18</v>
      </c>
      <c r="K91" s="8" t="s">
        <v>18</v>
      </c>
      <c r="L91" s="8" t="s">
        <v>25</v>
      </c>
      <c r="M91" s="10"/>
      <c r="N91" s="10"/>
      <c r="O91" s="10" t="s">
        <v>852</v>
      </c>
      <c r="Q91" s="10"/>
      <c r="R91" s="10"/>
      <c r="S91" s="10"/>
      <c r="T91" s="10"/>
    </row>
    <row r="92" spans="2:20" ht="29.1" customHeight="1">
      <c r="B92" s="8">
        <f t="shared" si="4"/>
        <v>83</v>
      </c>
      <c r="C92" s="10" t="s">
        <v>482</v>
      </c>
      <c r="D92" s="17" t="s">
        <v>481</v>
      </c>
      <c r="E92" s="18">
        <v>41360</v>
      </c>
      <c r="F92" s="17" t="s">
        <v>483</v>
      </c>
      <c r="G92" s="10" t="s">
        <v>484</v>
      </c>
      <c r="H92" s="10" t="s">
        <v>485</v>
      </c>
      <c r="I92" s="10" t="s">
        <v>486</v>
      </c>
      <c r="J92" s="8" t="s">
        <v>18</v>
      </c>
      <c r="K92" s="8" t="s">
        <v>18</v>
      </c>
      <c r="L92" s="8" t="s">
        <v>25</v>
      </c>
      <c r="M92" s="10"/>
      <c r="N92" s="10"/>
      <c r="O92" s="10" t="s">
        <v>852</v>
      </c>
      <c r="Q92" s="10"/>
      <c r="R92" s="10"/>
      <c r="S92" s="10"/>
      <c r="T92" s="10"/>
    </row>
    <row r="93" spans="2:20" ht="29.1" customHeight="1">
      <c r="B93" s="8">
        <f t="shared" si="4"/>
        <v>84</v>
      </c>
      <c r="C93" s="10" t="s">
        <v>488</v>
      </c>
      <c r="D93" s="17" t="s">
        <v>487</v>
      </c>
      <c r="E93" s="18">
        <v>42835</v>
      </c>
      <c r="F93" s="17" t="s">
        <v>489</v>
      </c>
      <c r="G93" s="10" t="s">
        <v>490</v>
      </c>
      <c r="H93" s="10" t="s">
        <v>491</v>
      </c>
      <c r="I93" s="10" t="s">
        <v>434</v>
      </c>
      <c r="J93" s="8" t="s">
        <v>18</v>
      </c>
      <c r="K93" s="8" t="s">
        <v>18</v>
      </c>
      <c r="L93" s="8" t="s">
        <v>25</v>
      </c>
      <c r="M93" s="10"/>
      <c r="N93" s="10"/>
      <c r="O93" s="10" t="s">
        <v>852</v>
      </c>
      <c r="Q93" s="10"/>
      <c r="R93" s="10"/>
      <c r="S93" s="10"/>
      <c r="T93" s="10"/>
    </row>
    <row r="94" spans="2:20" ht="29.1" customHeight="1">
      <c r="B94" s="8">
        <f t="shared" si="4"/>
        <v>85</v>
      </c>
      <c r="C94" s="10" t="s">
        <v>493</v>
      </c>
      <c r="D94" s="17" t="s">
        <v>492</v>
      </c>
      <c r="E94" s="18">
        <v>42119</v>
      </c>
      <c r="F94" s="17" t="s">
        <v>494</v>
      </c>
      <c r="G94" s="10" t="s">
        <v>495</v>
      </c>
      <c r="H94" s="10" t="s">
        <v>496</v>
      </c>
      <c r="I94" s="10" t="s">
        <v>497</v>
      </c>
      <c r="J94" s="8" t="s">
        <v>18</v>
      </c>
      <c r="K94" s="8" t="s">
        <v>18</v>
      </c>
      <c r="L94" s="8" t="s">
        <v>81</v>
      </c>
      <c r="M94" s="10"/>
      <c r="N94" s="10"/>
      <c r="O94" s="22" t="s">
        <v>840</v>
      </c>
      <c r="Q94" s="10"/>
      <c r="R94" s="10"/>
      <c r="S94" s="10"/>
      <c r="T94" s="10"/>
    </row>
    <row r="95" spans="2:20" ht="29.1" customHeight="1">
      <c r="B95" s="8">
        <f t="shared" si="4"/>
        <v>86</v>
      </c>
      <c r="C95" s="10" t="s">
        <v>499</v>
      </c>
      <c r="D95" s="17" t="s">
        <v>498</v>
      </c>
      <c r="E95" s="18">
        <v>41481</v>
      </c>
      <c r="F95" s="17" t="s">
        <v>500</v>
      </c>
      <c r="G95" s="10" t="s">
        <v>501</v>
      </c>
      <c r="H95" s="10" t="s">
        <v>502</v>
      </c>
      <c r="I95" s="10" t="s">
        <v>503</v>
      </c>
      <c r="J95" s="8" t="s">
        <v>18</v>
      </c>
      <c r="K95" s="8" t="s">
        <v>18</v>
      </c>
      <c r="L95" s="8" t="s">
        <v>25</v>
      </c>
      <c r="M95" s="10"/>
      <c r="N95" s="10"/>
      <c r="O95" s="10" t="s">
        <v>852</v>
      </c>
      <c r="Q95" s="10"/>
      <c r="R95" s="10"/>
      <c r="S95" s="10"/>
      <c r="T95" s="10"/>
    </row>
    <row r="96" spans="2:20" ht="29.1" customHeight="1">
      <c r="B96" s="8">
        <f t="shared" si="4"/>
        <v>87</v>
      </c>
      <c r="C96" s="10" t="s">
        <v>505</v>
      </c>
      <c r="D96" s="17" t="s">
        <v>504</v>
      </c>
      <c r="E96" s="18">
        <v>42880</v>
      </c>
      <c r="F96" s="17" t="s">
        <v>506</v>
      </c>
      <c r="G96" s="10" t="s">
        <v>507</v>
      </c>
      <c r="H96" s="10" t="s">
        <v>508</v>
      </c>
      <c r="I96" s="10" t="s">
        <v>16</v>
      </c>
      <c r="J96" s="8" t="s">
        <v>18</v>
      </c>
      <c r="K96" s="8" t="s">
        <v>18</v>
      </c>
      <c r="L96" s="8" t="s">
        <v>25</v>
      </c>
      <c r="M96" s="10"/>
      <c r="N96" s="10"/>
      <c r="O96" s="10" t="s">
        <v>852</v>
      </c>
      <c r="Q96" s="10"/>
      <c r="R96" s="10"/>
      <c r="S96" s="10"/>
      <c r="T96" s="10"/>
    </row>
    <row r="97" spans="2:20" ht="29.1" customHeight="1">
      <c r="B97" s="8">
        <f t="shared" si="4"/>
        <v>88</v>
      </c>
      <c r="C97" s="10" t="s">
        <v>510</v>
      </c>
      <c r="D97" s="17" t="s">
        <v>509</v>
      </c>
      <c r="E97" s="18">
        <v>42489</v>
      </c>
      <c r="F97" s="17" t="s">
        <v>511</v>
      </c>
      <c r="G97" s="10" t="s">
        <v>512</v>
      </c>
      <c r="H97" s="10" t="s">
        <v>513</v>
      </c>
      <c r="I97" s="10" t="s">
        <v>514</v>
      </c>
      <c r="J97" s="8" t="s">
        <v>18</v>
      </c>
      <c r="K97" s="8" t="s">
        <v>18</v>
      </c>
      <c r="L97" s="8" t="s">
        <v>25</v>
      </c>
      <c r="M97" s="10"/>
      <c r="N97" s="10"/>
      <c r="O97" s="10" t="s">
        <v>852</v>
      </c>
      <c r="Q97" s="10"/>
      <c r="R97" s="10"/>
      <c r="S97" s="10"/>
      <c r="T97" s="10"/>
    </row>
    <row r="98" spans="2:20" ht="29.1" customHeight="1">
      <c r="B98" s="8">
        <f t="shared" si="4"/>
        <v>89</v>
      </c>
      <c r="C98" s="10" t="s">
        <v>516</v>
      </c>
      <c r="D98" s="17" t="s">
        <v>515</v>
      </c>
      <c r="E98" s="18">
        <v>42489</v>
      </c>
      <c r="F98" s="17" t="s">
        <v>517</v>
      </c>
      <c r="G98" s="10" t="s">
        <v>518</v>
      </c>
      <c r="H98" s="10" t="s">
        <v>519</v>
      </c>
      <c r="I98" s="10" t="s">
        <v>520</v>
      </c>
      <c r="J98" s="8" t="s">
        <v>18</v>
      </c>
      <c r="K98" s="8" t="s">
        <v>18</v>
      </c>
      <c r="L98" s="8" t="s">
        <v>124</v>
      </c>
      <c r="M98" s="10"/>
      <c r="N98" s="10"/>
      <c r="O98" s="10" t="s">
        <v>852</v>
      </c>
      <c r="Q98" s="10"/>
      <c r="R98" s="10"/>
      <c r="S98" s="10"/>
      <c r="T98" s="10"/>
    </row>
    <row r="99" spans="2:20" ht="29.1" customHeight="1">
      <c r="B99" s="8">
        <f t="shared" si="4"/>
        <v>90</v>
      </c>
      <c r="C99" s="10" t="s">
        <v>522</v>
      </c>
      <c r="D99" s="17" t="s">
        <v>521</v>
      </c>
      <c r="E99" s="18">
        <v>42723</v>
      </c>
      <c r="F99" s="17" t="s">
        <v>523</v>
      </c>
      <c r="G99" s="10" t="s">
        <v>524</v>
      </c>
      <c r="H99" s="10" t="s">
        <v>525</v>
      </c>
      <c r="I99" s="10" t="s">
        <v>526</v>
      </c>
      <c r="J99" s="8" t="s">
        <v>18</v>
      </c>
      <c r="K99" s="8" t="s">
        <v>18</v>
      </c>
      <c r="L99" s="8" t="s">
        <v>149</v>
      </c>
      <c r="M99" s="10"/>
      <c r="N99" s="10"/>
      <c r="O99" s="10" t="s">
        <v>852</v>
      </c>
      <c r="Q99" s="10"/>
      <c r="R99" s="10"/>
      <c r="S99" s="10"/>
      <c r="T99" s="10"/>
    </row>
    <row r="100" spans="2:20" ht="29.1" customHeight="1">
      <c r="B100" s="8">
        <f t="shared" si="4"/>
        <v>91</v>
      </c>
      <c r="C100" s="10" t="s">
        <v>528</v>
      </c>
      <c r="D100" s="17" t="s">
        <v>527</v>
      </c>
      <c r="E100" s="18">
        <v>42221</v>
      </c>
      <c r="F100" s="17" t="s">
        <v>529</v>
      </c>
      <c r="G100" s="10" t="s">
        <v>530</v>
      </c>
      <c r="H100" s="10" t="s">
        <v>531</v>
      </c>
      <c r="I100" s="10" t="s">
        <v>520</v>
      </c>
      <c r="J100" s="8" t="s">
        <v>18</v>
      </c>
      <c r="K100" s="8" t="s">
        <v>18</v>
      </c>
      <c r="L100" s="8" t="s">
        <v>81</v>
      </c>
      <c r="M100" s="10"/>
      <c r="N100" s="10"/>
      <c r="O100" s="10" t="s">
        <v>852</v>
      </c>
      <c r="Q100" s="10"/>
      <c r="R100" s="10"/>
      <c r="S100" s="10"/>
      <c r="T100" s="10"/>
    </row>
    <row r="101" spans="2:20" ht="29.1" customHeight="1">
      <c r="B101" s="8">
        <f t="shared" si="4"/>
        <v>92</v>
      </c>
      <c r="C101" s="10" t="s">
        <v>533</v>
      </c>
      <c r="D101" s="17" t="s">
        <v>532</v>
      </c>
      <c r="E101" s="18">
        <v>42810</v>
      </c>
      <c r="F101" s="17" t="s">
        <v>534</v>
      </c>
      <c r="G101" s="10" t="s">
        <v>535</v>
      </c>
      <c r="H101" s="10" t="s">
        <v>536</v>
      </c>
      <c r="I101" s="10" t="s">
        <v>80</v>
      </c>
      <c r="J101" s="8" t="s">
        <v>18</v>
      </c>
      <c r="K101" s="8" t="s">
        <v>18</v>
      </c>
      <c r="L101" s="8" t="s">
        <v>81</v>
      </c>
      <c r="M101" s="10"/>
      <c r="N101" s="10"/>
      <c r="O101" s="10" t="s">
        <v>852</v>
      </c>
      <c r="Q101" s="10"/>
      <c r="R101" s="10"/>
      <c r="S101" s="10"/>
      <c r="T101" s="10"/>
    </row>
    <row r="102" spans="2:20" ht="29.1" customHeight="1">
      <c r="B102" s="8">
        <f t="shared" si="4"/>
        <v>93</v>
      </c>
      <c r="C102" s="10" t="s">
        <v>538</v>
      </c>
      <c r="D102" s="17" t="s">
        <v>537</v>
      </c>
      <c r="E102" s="18">
        <v>42448</v>
      </c>
      <c r="F102" s="17" t="s">
        <v>539</v>
      </c>
      <c r="G102" s="10" t="s">
        <v>540</v>
      </c>
      <c r="H102" s="10" t="s">
        <v>541</v>
      </c>
      <c r="I102" s="10" t="s">
        <v>93</v>
      </c>
      <c r="J102" s="8" t="s">
        <v>18</v>
      </c>
      <c r="K102" s="8" t="s">
        <v>18</v>
      </c>
      <c r="L102" s="8" t="s">
        <v>81</v>
      </c>
      <c r="M102" s="10"/>
      <c r="N102" s="10"/>
      <c r="O102" s="10" t="s">
        <v>852</v>
      </c>
      <c r="Q102" s="10"/>
      <c r="R102" s="10"/>
      <c r="S102" s="10"/>
      <c r="T102" s="10"/>
    </row>
    <row r="103" spans="2:20" ht="29.1" customHeight="1">
      <c r="B103" s="8">
        <f t="shared" si="4"/>
        <v>94</v>
      </c>
      <c r="C103" s="10" t="s">
        <v>543</v>
      </c>
      <c r="D103" s="17" t="s">
        <v>542</v>
      </c>
      <c r="E103" s="18">
        <v>42386</v>
      </c>
      <c r="F103" s="17" t="s">
        <v>544</v>
      </c>
      <c r="G103" s="10" t="s">
        <v>545</v>
      </c>
      <c r="H103" s="10" t="s">
        <v>546</v>
      </c>
      <c r="I103" s="10" t="s">
        <v>547</v>
      </c>
      <c r="J103" s="8" t="s">
        <v>18</v>
      </c>
      <c r="K103" s="8" t="s">
        <v>18</v>
      </c>
      <c r="L103" s="8" t="s">
        <v>25</v>
      </c>
      <c r="M103" s="10"/>
      <c r="N103" s="10"/>
      <c r="O103" s="10" t="s">
        <v>852</v>
      </c>
      <c r="Q103" s="10"/>
      <c r="R103" s="10"/>
      <c r="S103" s="10"/>
      <c r="T103" s="10"/>
    </row>
    <row r="104" spans="2:20" ht="29.1" customHeight="1">
      <c r="B104" s="8">
        <f t="shared" si="4"/>
        <v>95</v>
      </c>
      <c r="C104" s="10" t="s">
        <v>549</v>
      </c>
      <c r="D104" s="17" t="s">
        <v>548</v>
      </c>
      <c r="E104" s="18">
        <v>43047</v>
      </c>
      <c r="F104" s="17" t="s">
        <v>550</v>
      </c>
      <c r="G104" s="10" t="s">
        <v>551</v>
      </c>
      <c r="H104" s="10" t="s">
        <v>552</v>
      </c>
      <c r="I104" s="10" t="s">
        <v>288</v>
      </c>
      <c r="J104" s="8" t="s">
        <v>18</v>
      </c>
      <c r="K104" s="8" t="s">
        <v>18</v>
      </c>
      <c r="L104" s="8" t="s">
        <v>81</v>
      </c>
      <c r="M104" s="10"/>
      <c r="N104" s="10"/>
      <c r="O104" s="10" t="s">
        <v>852</v>
      </c>
      <c r="Q104" s="10"/>
      <c r="R104" s="10"/>
      <c r="S104" s="10"/>
      <c r="T104" s="10"/>
    </row>
    <row r="105" spans="2:20" ht="29.1" customHeight="1">
      <c r="B105" s="8">
        <f t="shared" si="4"/>
        <v>96</v>
      </c>
      <c r="C105" s="10" t="s">
        <v>554</v>
      </c>
      <c r="D105" s="17" t="s">
        <v>553</v>
      </c>
      <c r="E105" s="18">
        <v>42652</v>
      </c>
      <c r="F105" s="17" t="s">
        <v>555</v>
      </c>
      <c r="G105" s="10" t="s">
        <v>556</v>
      </c>
      <c r="H105" s="10" t="s">
        <v>557</v>
      </c>
      <c r="I105" s="10" t="s">
        <v>558</v>
      </c>
      <c r="J105" s="8" t="s">
        <v>18</v>
      </c>
      <c r="K105" s="8" t="s">
        <v>18</v>
      </c>
      <c r="L105" s="8" t="s">
        <v>25</v>
      </c>
      <c r="M105" s="10"/>
      <c r="N105" s="10"/>
      <c r="O105" s="10" t="s">
        <v>852</v>
      </c>
      <c r="Q105" s="10"/>
      <c r="R105" s="10"/>
      <c r="S105" s="10"/>
      <c r="T105" s="10"/>
    </row>
    <row r="106" spans="2:20" ht="29.1" customHeight="1">
      <c r="B106" s="8">
        <f t="shared" si="4"/>
        <v>97</v>
      </c>
      <c r="C106" s="10" t="s">
        <v>560</v>
      </c>
      <c r="D106" s="17" t="s">
        <v>559</v>
      </c>
      <c r="E106" s="18">
        <v>42099</v>
      </c>
      <c r="F106" s="17" t="s">
        <v>561</v>
      </c>
      <c r="G106" s="10" t="s">
        <v>562</v>
      </c>
      <c r="H106" s="10" t="s">
        <v>563</v>
      </c>
      <c r="I106" s="10" t="s">
        <v>564</v>
      </c>
      <c r="J106" s="8" t="s">
        <v>18</v>
      </c>
      <c r="K106" s="8" t="s">
        <v>18</v>
      </c>
      <c r="L106" s="8" t="s">
        <v>25</v>
      </c>
      <c r="M106" s="10"/>
      <c r="N106" s="10"/>
      <c r="O106" s="10" t="s">
        <v>852</v>
      </c>
      <c r="Q106" s="10"/>
      <c r="R106" s="10"/>
      <c r="S106" s="10"/>
      <c r="T106" s="10"/>
    </row>
    <row r="107" spans="2:20" ht="29.1" customHeight="1">
      <c r="B107" s="8">
        <f t="shared" si="4"/>
        <v>98</v>
      </c>
      <c r="C107" s="10" t="s">
        <v>566</v>
      </c>
      <c r="D107" s="17" t="s">
        <v>565</v>
      </c>
      <c r="E107" s="18">
        <v>42343</v>
      </c>
      <c r="F107" s="17" t="s">
        <v>567</v>
      </c>
      <c r="G107" s="10" t="s">
        <v>568</v>
      </c>
      <c r="H107" s="10" t="s">
        <v>569</v>
      </c>
      <c r="I107" s="10" t="s">
        <v>570</v>
      </c>
      <c r="J107" s="8" t="s">
        <v>18</v>
      </c>
      <c r="K107" s="8" t="s">
        <v>18</v>
      </c>
      <c r="L107" s="8" t="s">
        <v>81</v>
      </c>
      <c r="M107" s="10"/>
      <c r="N107" s="10"/>
      <c r="O107" s="22" t="s">
        <v>840</v>
      </c>
      <c r="Q107" s="10"/>
      <c r="R107" s="10"/>
      <c r="S107" s="10"/>
      <c r="T107" s="10"/>
    </row>
    <row r="108" spans="2:20" ht="29.1" customHeight="1">
      <c r="B108" s="8">
        <f t="shared" si="4"/>
        <v>99</v>
      </c>
      <c r="C108" s="10" t="s">
        <v>572</v>
      </c>
      <c r="D108" s="17" t="s">
        <v>571</v>
      </c>
      <c r="E108" s="18">
        <v>42769</v>
      </c>
      <c r="F108" s="17" t="s">
        <v>573</v>
      </c>
      <c r="G108" s="10" t="s">
        <v>574</v>
      </c>
      <c r="H108" s="10" t="s">
        <v>575</v>
      </c>
      <c r="I108" s="10" t="s">
        <v>142</v>
      </c>
      <c r="J108" s="8" t="s">
        <v>18</v>
      </c>
      <c r="K108" s="8" t="s">
        <v>18</v>
      </c>
      <c r="L108" s="8" t="s">
        <v>25</v>
      </c>
      <c r="M108" s="10"/>
      <c r="N108" s="10"/>
      <c r="O108" s="22" t="s">
        <v>840</v>
      </c>
      <c r="Q108" s="10"/>
      <c r="R108" s="10"/>
      <c r="S108" s="10"/>
      <c r="T108" s="10"/>
    </row>
    <row r="109" spans="2:20" ht="29.1" customHeight="1">
      <c r="B109" s="8">
        <f t="shared" si="4"/>
        <v>100</v>
      </c>
      <c r="C109" s="10" t="s">
        <v>577</v>
      </c>
      <c r="D109" s="17" t="s">
        <v>576</v>
      </c>
      <c r="E109" s="18">
        <v>41348</v>
      </c>
      <c r="F109" s="17" t="s">
        <v>578</v>
      </c>
      <c r="G109" s="10" t="s">
        <v>579</v>
      </c>
      <c r="H109" s="10" t="s">
        <v>580</v>
      </c>
      <c r="I109" s="10" t="s">
        <v>581</v>
      </c>
      <c r="J109" s="8" t="s">
        <v>18</v>
      </c>
      <c r="K109" s="8" t="s">
        <v>18</v>
      </c>
      <c r="L109" s="8" t="s">
        <v>25</v>
      </c>
      <c r="M109" s="10"/>
      <c r="N109" s="10"/>
      <c r="O109" s="10" t="s">
        <v>852</v>
      </c>
      <c r="Q109" s="10"/>
      <c r="R109" s="10"/>
      <c r="S109" s="10"/>
      <c r="T109" s="10"/>
    </row>
    <row r="110" spans="2:20" ht="29.1" customHeight="1">
      <c r="B110" s="8">
        <f t="shared" si="4"/>
        <v>101</v>
      </c>
      <c r="C110" s="10" t="s">
        <v>583</v>
      </c>
      <c r="D110" s="17" t="s">
        <v>582</v>
      </c>
      <c r="E110" s="18">
        <v>42702</v>
      </c>
      <c r="F110" s="17" t="s">
        <v>584</v>
      </c>
      <c r="G110" s="10" t="s">
        <v>585</v>
      </c>
      <c r="H110" s="10" t="s">
        <v>586</v>
      </c>
      <c r="I110" s="10" t="s">
        <v>334</v>
      </c>
      <c r="J110" s="8" t="s">
        <v>18</v>
      </c>
      <c r="K110" s="8" t="s">
        <v>18</v>
      </c>
      <c r="L110" s="8" t="s">
        <v>81</v>
      </c>
      <c r="M110" s="10"/>
      <c r="N110" s="10"/>
      <c r="O110" s="10" t="s">
        <v>852</v>
      </c>
      <c r="Q110" s="10"/>
      <c r="R110" s="10"/>
      <c r="S110" s="10"/>
      <c r="T110" s="10"/>
    </row>
    <row r="111" spans="2:20" ht="29.1" customHeight="1">
      <c r="B111" s="8">
        <f t="shared" si="4"/>
        <v>102</v>
      </c>
      <c r="C111" s="10" t="s">
        <v>588</v>
      </c>
      <c r="D111" s="17" t="s">
        <v>587</v>
      </c>
      <c r="E111" s="18">
        <v>42476</v>
      </c>
      <c r="F111" s="17" t="s">
        <v>589</v>
      </c>
      <c r="G111" s="10" t="s">
        <v>590</v>
      </c>
      <c r="H111" s="10" t="s">
        <v>591</v>
      </c>
      <c r="I111" s="10" t="s">
        <v>60</v>
      </c>
      <c r="J111" s="8" t="s">
        <v>18</v>
      </c>
      <c r="K111" s="8" t="s">
        <v>18</v>
      </c>
      <c r="L111" s="8" t="s">
        <v>25</v>
      </c>
      <c r="M111" s="10"/>
      <c r="N111" s="10"/>
      <c r="O111" s="10" t="s">
        <v>852</v>
      </c>
      <c r="Q111" s="10"/>
      <c r="R111" s="10"/>
      <c r="S111" s="10"/>
      <c r="T111" s="10"/>
    </row>
    <row r="112" spans="2:20" ht="29.1" customHeight="1">
      <c r="B112" s="8">
        <f t="shared" si="4"/>
        <v>103</v>
      </c>
      <c r="C112" s="10" t="s">
        <v>593</v>
      </c>
      <c r="D112" s="17" t="s">
        <v>592</v>
      </c>
      <c r="E112" s="18">
        <v>42738</v>
      </c>
      <c r="F112" s="17" t="s">
        <v>594</v>
      </c>
      <c r="G112" s="10" t="s">
        <v>595</v>
      </c>
      <c r="H112" s="10" t="s">
        <v>596</v>
      </c>
      <c r="I112" s="10" t="s">
        <v>597</v>
      </c>
      <c r="J112" s="8" t="s">
        <v>18</v>
      </c>
      <c r="K112" s="8" t="s">
        <v>18</v>
      </c>
      <c r="L112" s="8" t="s">
        <v>25</v>
      </c>
      <c r="M112" s="10"/>
      <c r="N112" s="10"/>
      <c r="O112" s="10" t="s">
        <v>852</v>
      </c>
      <c r="Q112" s="10"/>
      <c r="R112" s="10"/>
      <c r="S112" s="10"/>
      <c r="T112" s="10"/>
    </row>
    <row r="113" spans="2:20" ht="29.1" customHeight="1">
      <c r="B113" s="8">
        <f t="shared" si="4"/>
        <v>104</v>
      </c>
      <c r="C113" s="10" t="s">
        <v>599</v>
      </c>
      <c r="D113" s="17" t="s">
        <v>598</v>
      </c>
      <c r="E113" s="18">
        <v>43201</v>
      </c>
      <c r="F113" s="17" t="s">
        <v>600</v>
      </c>
      <c r="G113" s="10" t="s">
        <v>601</v>
      </c>
      <c r="H113" s="10" t="s">
        <v>602</v>
      </c>
      <c r="I113" s="10" t="s">
        <v>26</v>
      </c>
      <c r="J113" s="8" t="s">
        <v>18</v>
      </c>
      <c r="K113" s="8" t="s">
        <v>18</v>
      </c>
      <c r="L113" s="8" t="s">
        <v>25</v>
      </c>
      <c r="M113" s="10"/>
      <c r="N113" s="10"/>
      <c r="O113" s="10" t="s">
        <v>852</v>
      </c>
      <c r="Q113" s="10"/>
      <c r="R113" s="10"/>
      <c r="S113" s="10"/>
      <c r="T113" s="10"/>
    </row>
    <row r="114" spans="2:20" ht="29.1" customHeight="1">
      <c r="B114" s="8">
        <f t="shared" si="4"/>
        <v>105</v>
      </c>
      <c r="C114" s="10" t="s">
        <v>604</v>
      </c>
      <c r="D114" s="17" t="s">
        <v>603</v>
      </c>
      <c r="E114" s="18">
        <v>41693</v>
      </c>
      <c r="F114" s="17" t="s">
        <v>605</v>
      </c>
      <c r="G114" s="10" t="s">
        <v>606</v>
      </c>
      <c r="H114" s="10" t="s">
        <v>607</v>
      </c>
      <c r="I114" s="10" t="s">
        <v>608</v>
      </c>
      <c r="J114" s="8" t="s">
        <v>18</v>
      </c>
      <c r="K114" s="8" t="s">
        <v>18</v>
      </c>
      <c r="L114" s="8" t="s">
        <v>81</v>
      </c>
      <c r="M114" s="10"/>
      <c r="N114" s="10"/>
      <c r="O114" s="10" t="s">
        <v>852</v>
      </c>
      <c r="Q114" s="10"/>
      <c r="R114" s="10"/>
      <c r="S114" s="10"/>
      <c r="T114" s="10"/>
    </row>
    <row r="115" spans="2:20" ht="29.1" customHeight="1">
      <c r="B115" s="8">
        <f t="shared" si="4"/>
        <v>106</v>
      </c>
      <c r="C115" s="10" t="s">
        <v>610</v>
      </c>
      <c r="D115" s="17" t="s">
        <v>609</v>
      </c>
      <c r="E115" s="18">
        <v>42984</v>
      </c>
      <c r="F115" s="17" t="s">
        <v>611</v>
      </c>
      <c r="G115" s="10" t="s">
        <v>612</v>
      </c>
      <c r="H115" s="10" t="s">
        <v>613</v>
      </c>
      <c r="I115" s="10" t="s">
        <v>614</v>
      </c>
      <c r="J115" s="8" t="s">
        <v>18</v>
      </c>
      <c r="K115" s="8" t="s">
        <v>18</v>
      </c>
      <c r="L115" s="8" t="s">
        <v>81</v>
      </c>
      <c r="M115" s="10"/>
      <c r="N115" s="10"/>
      <c r="O115" s="10" t="s">
        <v>852</v>
      </c>
      <c r="Q115" s="10"/>
      <c r="R115" s="10"/>
      <c r="S115" s="10"/>
      <c r="T115" s="10"/>
    </row>
    <row r="116" spans="2:20" ht="29.1" customHeight="1">
      <c r="B116" s="8">
        <f t="shared" si="4"/>
        <v>107</v>
      </c>
      <c r="C116" s="10" t="s">
        <v>616</v>
      </c>
      <c r="D116" s="17" t="s">
        <v>615</v>
      </c>
      <c r="E116" s="18">
        <v>41506</v>
      </c>
      <c r="F116" s="17" t="s">
        <v>618</v>
      </c>
      <c r="G116" s="10" t="s">
        <v>619</v>
      </c>
      <c r="H116" s="10" t="s">
        <v>617</v>
      </c>
      <c r="I116" s="10" t="s">
        <v>620</v>
      </c>
      <c r="J116" s="8" t="s">
        <v>18</v>
      </c>
      <c r="K116" s="8" t="s">
        <v>18</v>
      </c>
      <c r="L116" s="8" t="s">
        <v>25</v>
      </c>
      <c r="M116" s="10"/>
      <c r="N116" s="10"/>
      <c r="O116" s="10" t="s">
        <v>852</v>
      </c>
      <c r="Q116" s="10"/>
      <c r="R116" s="10"/>
      <c r="S116" s="10"/>
      <c r="T116" s="10"/>
    </row>
    <row r="117" spans="2:20" ht="29.1" customHeight="1">
      <c r="B117" s="8">
        <f t="shared" si="4"/>
        <v>108</v>
      </c>
      <c r="C117" s="10" t="s">
        <v>267</v>
      </c>
      <c r="D117" s="17" t="s">
        <v>266</v>
      </c>
      <c r="E117" s="18">
        <v>41623</v>
      </c>
      <c r="F117" s="17" t="s">
        <v>621</v>
      </c>
      <c r="G117" s="10" t="s">
        <v>622</v>
      </c>
      <c r="H117" s="10" t="s">
        <v>623</v>
      </c>
      <c r="I117" s="10" t="s">
        <v>271</v>
      </c>
      <c r="J117" s="8" t="s">
        <v>18</v>
      </c>
      <c r="K117" s="8" t="s">
        <v>18</v>
      </c>
      <c r="L117" s="8" t="s">
        <v>25</v>
      </c>
      <c r="M117" s="10"/>
      <c r="N117" s="10"/>
      <c r="O117" s="22" t="s">
        <v>840</v>
      </c>
      <c r="Q117" s="10"/>
      <c r="R117" s="10"/>
      <c r="S117" s="10"/>
      <c r="T117" s="10"/>
    </row>
    <row r="118" spans="2:20" ht="29.1" customHeight="1">
      <c r="B118" s="8">
        <f t="shared" si="4"/>
        <v>109</v>
      </c>
      <c r="C118" s="10" t="s">
        <v>120</v>
      </c>
      <c r="D118" s="17" t="s">
        <v>119</v>
      </c>
      <c r="E118" s="18">
        <v>41734</v>
      </c>
      <c r="F118" s="17" t="s">
        <v>624</v>
      </c>
      <c r="G118" s="10" t="s">
        <v>625</v>
      </c>
      <c r="H118" s="10" t="s">
        <v>626</v>
      </c>
      <c r="I118" s="10" t="s">
        <v>80</v>
      </c>
      <c r="J118" s="8" t="s">
        <v>18</v>
      </c>
      <c r="K118" s="8" t="s">
        <v>18</v>
      </c>
      <c r="L118" s="8" t="s">
        <v>25</v>
      </c>
      <c r="M118" s="10"/>
      <c r="N118" s="10"/>
      <c r="O118" s="22" t="s">
        <v>840</v>
      </c>
      <c r="Q118" s="10"/>
      <c r="R118" s="10"/>
      <c r="S118" s="10"/>
      <c r="T118" s="10"/>
    </row>
    <row r="119" spans="2:20" ht="29.1" customHeight="1">
      <c r="B119" s="8">
        <f t="shared" si="4"/>
        <v>110</v>
      </c>
      <c r="C119" s="10" t="s">
        <v>628</v>
      </c>
      <c r="D119" s="17" t="s">
        <v>627</v>
      </c>
      <c r="E119" s="18">
        <v>41750</v>
      </c>
      <c r="F119" s="17" t="s">
        <v>629</v>
      </c>
      <c r="G119" s="10" t="s">
        <v>630</v>
      </c>
      <c r="H119" s="10" t="s">
        <v>631</v>
      </c>
      <c r="I119" s="10" t="s">
        <v>638</v>
      </c>
      <c r="J119" s="8" t="s">
        <v>18</v>
      </c>
      <c r="K119" s="8" t="s">
        <v>18</v>
      </c>
      <c r="L119" s="8" t="s">
        <v>25</v>
      </c>
      <c r="M119" s="10"/>
      <c r="N119" s="10"/>
      <c r="O119" s="10" t="s">
        <v>852</v>
      </c>
      <c r="Q119" s="10"/>
      <c r="R119" s="10"/>
      <c r="S119" s="10"/>
      <c r="T119" s="10"/>
    </row>
    <row r="120" spans="2:20" ht="29.1" customHeight="1">
      <c r="B120" s="8">
        <f t="shared" si="4"/>
        <v>111</v>
      </c>
      <c r="C120" s="10" t="s">
        <v>633</v>
      </c>
      <c r="D120" s="17" t="s">
        <v>632</v>
      </c>
      <c r="E120" s="18">
        <v>42478</v>
      </c>
      <c r="F120" s="17" t="s">
        <v>634</v>
      </c>
      <c r="G120" s="10" t="s">
        <v>635</v>
      </c>
      <c r="H120" s="10" t="s">
        <v>636</v>
      </c>
      <c r="I120" s="10" t="s">
        <v>637</v>
      </c>
      <c r="J120" s="8" t="s">
        <v>18</v>
      </c>
      <c r="K120" s="8" t="s">
        <v>18</v>
      </c>
      <c r="L120" s="8" t="s">
        <v>149</v>
      </c>
      <c r="M120" s="10"/>
      <c r="N120" s="10"/>
      <c r="O120" s="10" t="s">
        <v>852</v>
      </c>
      <c r="Q120" s="10"/>
      <c r="R120" s="10"/>
      <c r="S120" s="10"/>
      <c r="T120" s="10"/>
    </row>
    <row r="121" spans="2:20" ht="29.1" customHeight="1">
      <c r="B121" s="8">
        <f t="shared" si="4"/>
        <v>112</v>
      </c>
      <c r="C121" s="10" t="s">
        <v>640</v>
      </c>
      <c r="D121" s="17" t="s">
        <v>639</v>
      </c>
      <c r="E121" s="18">
        <v>43118</v>
      </c>
      <c r="F121" s="17" t="s">
        <v>641</v>
      </c>
      <c r="G121" s="10" t="s">
        <v>642</v>
      </c>
      <c r="H121" s="10" t="s">
        <v>643</v>
      </c>
      <c r="I121" s="10" t="s">
        <v>80</v>
      </c>
      <c r="J121" s="8" t="s">
        <v>18</v>
      </c>
      <c r="K121" s="8" t="s">
        <v>18</v>
      </c>
      <c r="L121" s="8" t="s">
        <v>25</v>
      </c>
      <c r="M121" s="10"/>
      <c r="N121" s="10"/>
      <c r="O121" s="10" t="s">
        <v>852</v>
      </c>
      <c r="Q121" s="10"/>
      <c r="R121" s="10"/>
      <c r="S121" s="10"/>
      <c r="T121" s="10"/>
    </row>
    <row r="122" spans="2:20" ht="29.1" customHeight="1">
      <c r="B122" s="8">
        <f t="shared" si="4"/>
        <v>113</v>
      </c>
      <c r="C122" s="10" t="s">
        <v>645</v>
      </c>
      <c r="D122" s="17" t="s">
        <v>644</v>
      </c>
      <c r="E122" s="18">
        <v>42789</v>
      </c>
      <c r="F122" s="17" t="s">
        <v>646</v>
      </c>
      <c r="G122" s="10" t="s">
        <v>647</v>
      </c>
      <c r="H122" s="10" t="s">
        <v>648</v>
      </c>
      <c r="I122" s="10" t="s">
        <v>649</v>
      </c>
      <c r="J122" s="8" t="s">
        <v>18</v>
      </c>
      <c r="K122" s="8" t="s">
        <v>18</v>
      </c>
      <c r="L122" s="8" t="s">
        <v>81</v>
      </c>
      <c r="M122" s="10"/>
      <c r="N122" s="10"/>
      <c r="O122" s="10" t="s">
        <v>852</v>
      </c>
      <c r="Q122" s="10"/>
      <c r="R122" s="10"/>
      <c r="S122" s="10"/>
      <c r="T122" s="10"/>
    </row>
    <row r="123" spans="2:20" ht="29.1" customHeight="1">
      <c r="B123" s="8">
        <f t="shared" si="4"/>
        <v>114</v>
      </c>
      <c r="C123" s="10" t="s">
        <v>651</v>
      </c>
      <c r="D123" s="17" t="s">
        <v>650</v>
      </c>
      <c r="E123" s="18">
        <v>42556</v>
      </c>
      <c r="F123" s="17" t="s">
        <v>652</v>
      </c>
      <c r="G123" s="10" t="s">
        <v>653</v>
      </c>
      <c r="H123" s="10" t="s">
        <v>654</v>
      </c>
      <c r="I123" s="10" t="s">
        <v>434</v>
      </c>
      <c r="J123" s="8" t="s">
        <v>18</v>
      </c>
      <c r="K123" s="8" t="s">
        <v>18</v>
      </c>
      <c r="L123" s="8" t="s">
        <v>25</v>
      </c>
      <c r="M123" s="10"/>
      <c r="N123" s="10"/>
      <c r="O123" s="22" t="s">
        <v>840</v>
      </c>
      <c r="Q123" s="10"/>
      <c r="R123" s="10"/>
      <c r="S123" s="10"/>
      <c r="T123" s="10"/>
    </row>
    <row r="124" spans="2:20" ht="29.1" customHeight="1">
      <c r="B124" s="8">
        <f t="shared" si="4"/>
        <v>115</v>
      </c>
      <c r="C124" s="10" t="s">
        <v>628</v>
      </c>
      <c r="D124" s="17" t="s">
        <v>627</v>
      </c>
      <c r="E124" s="18">
        <v>41749</v>
      </c>
      <c r="F124" s="17" t="s">
        <v>655</v>
      </c>
      <c r="G124" s="10" t="s">
        <v>656</v>
      </c>
      <c r="H124" s="10" t="s">
        <v>657</v>
      </c>
      <c r="I124" s="10" t="s">
        <v>658</v>
      </c>
      <c r="J124" s="8" t="s">
        <v>18</v>
      </c>
      <c r="K124" s="8" t="s">
        <v>18</v>
      </c>
      <c r="L124" s="8" t="s">
        <v>81</v>
      </c>
      <c r="M124" s="10"/>
      <c r="N124" s="10"/>
      <c r="O124" s="10" t="s">
        <v>852</v>
      </c>
      <c r="Q124" s="10"/>
      <c r="R124" s="10"/>
      <c r="S124" s="10"/>
      <c r="T124" s="10"/>
    </row>
    <row r="125" spans="2:20" ht="29.1" customHeight="1">
      <c r="B125" s="8">
        <f t="shared" ref="B125:B157" si="5">B124+1</f>
        <v>116</v>
      </c>
      <c r="C125" s="10" t="s">
        <v>660</v>
      </c>
      <c r="D125" s="17" t="s">
        <v>659</v>
      </c>
      <c r="E125" s="18">
        <v>41815</v>
      </c>
      <c r="F125" s="17" t="s">
        <v>661</v>
      </c>
      <c r="G125" s="10" t="s">
        <v>662</v>
      </c>
      <c r="H125" s="10" t="s">
        <v>663</v>
      </c>
      <c r="I125" s="10" t="s">
        <v>375</v>
      </c>
      <c r="J125" s="8" t="s">
        <v>18</v>
      </c>
      <c r="K125" s="8" t="s">
        <v>18</v>
      </c>
      <c r="L125" s="8" t="s">
        <v>25</v>
      </c>
      <c r="M125" s="10"/>
      <c r="N125" s="10"/>
      <c r="O125" s="10" t="s">
        <v>852</v>
      </c>
      <c r="Q125" s="10"/>
      <c r="R125" s="10"/>
      <c r="S125" s="10"/>
      <c r="T125" s="10"/>
    </row>
    <row r="126" spans="2:20" ht="29.1" customHeight="1">
      <c r="B126" s="8">
        <f t="shared" si="5"/>
        <v>117</v>
      </c>
      <c r="C126" s="10" t="s">
        <v>665</v>
      </c>
      <c r="D126" s="17" t="s">
        <v>664</v>
      </c>
      <c r="E126" s="18">
        <v>42686</v>
      </c>
      <c r="F126" s="17" t="s">
        <v>666</v>
      </c>
      <c r="G126" s="10" t="s">
        <v>668</v>
      </c>
      <c r="H126" s="10" t="s">
        <v>667</v>
      </c>
      <c r="I126" s="10" t="s">
        <v>658</v>
      </c>
      <c r="J126" s="8" t="s">
        <v>18</v>
      </c>
      <c r="K126" s="8" t="s">
        <v>18</v>
      </c>
      <c r="L126" s="8" t="s">
        <v>25</v>
      </c>
      <c r="M126" s="10"/>
      <c r="N126" s="10"/>
      <c r="O126" s="10" t="s">
        <v>852</v>
      </c>
      <c r="Q126" s="10"/>
      <c r="R126" s="10"/>
      <c r="S126" s="10"/>
      <c r="T126" s="10"/>
    </row>
    <row r="127" spans="2:20" ht="29.1" customHeight="1">
      <c r="B127" s="8">
        <f t="shared" si="5"/>
        <v>118</v>
      </c>
      <c r="C127" s="10" t="s">
        <v>670</v>
      </c>
      <c r="D127" s="17" t="s">
        <v>669</v>
      </c>
      <c r="E127" s="18">
        <v>42388</v>
      </c>
      <c r="F127" s="17" t="s">
        <v>671</v>
      </c>
      <c r="G127" s="10" t="s">
        <v>672</v>
      </c>
      <c r="H127" s="10" t="s">
        <v>673</v>
      </c>
      <c r="I127" s="10" t="s">
        <v>105</v>
      </c>
      <c r="J127" s="8" t="s">
        <v>18</v>
      </c>
      <c r="K127" s="8" t="s">
        <v>18</v>
      </c>
      <c r="L127" s="8" t="s">
        <v>81</v>
      </c>
      <c r="M127" s="10"/>
      <c r="N127" s="10"/>
      <c r="O127" s="10" t="s">
        <v>852</v>
      </c>
      <c r="Q127" s="10"/>
      <c r="R127" s="10"/>
      <c r="S127" s="10"/>
      <c r="T127" s="10"/>
    </row>
    <row r="128" spans="2:20" ht="29.1" customHeight="1">
      <c r="B128" s="8">
        <f t="shared" si="5"/>
        <v>119</v>
      </c>
      <c r="C128" s="10" t="s">
        <v>675</v>
      </c>
      <c r="D128" s="17" t="s">
        <v>674</v>
      </c>
      <c r="E128" s="18">
        <v>42847</v>
      </c>
      <c r="F128" s="17" t="s">
        <v>676</v>
      </c>
      <c r="G128" s="10" t="s">
        <v>677</v>
      </c>
      <c r="H128" s="10" t="s">
        <v>678</v>
      </c>
      <c r="I128" s="10" t="s">
        <v>679</v>
      </c>
      <c r="J128" s="8" t="s">
        <v>18</v>
      </c>
      <c r="K128" s="8" t="s">
        <v>18</v>
      </c>
      <c r="L128" s="8" t="s">
        <v>25</v>
      </c>
      <c r="M128" s="10"/>
      <c r="N128" s="10"/>
      <c r="O128" s="22" t="s">
        <v>840</v>
      </c>
      <c r="Q128" s="10"/>
      <c r="R128" s="10"/>
      <c r="S128" s="10"/>
      <c r="T128" s="10"/>
    </row>
    <row r="129" spans="2:20" ht="29.1" customHeight="1">
      <c r="B129" s="8">
        <f t="shared" si="5"/>
        <v>120</v>
      </c>
      <c r="C129" s="10" t="s">
        <v>681</v>
      </c>
      <c r="D129" s="17" t="s">
        <v>680</v>
      </c>
      <c r="E129" s="18">
        <v>43176</v>
      </c>
      <c r="F129" s="17" t="s">
        <v>682</v>
      </c>
      <c r="G129" s="10" t="s">
        <v>683</v>
      </c>
      <c r="H129" s="10" t="s">
        <v>684</v>
      </c>
      <c r="I129" s="10" t="s">
        <v>685</v>
      </c>
      <c r="J129" s="8" t="s">
        <v>18</v>
      </c>
      <c r="K129" s="8" t="s">
        <v>18</v>
      </c>
      <c r="L129" s="8" t="s">
        <v>81</v>
      </c>
      <c r="M129" s="10"/>
      <c r="N129" s="10"/>
      <c r="O129" s="10" t="s">
        <v>852</v>
      </c>
      <c r="Q129" s="10"/>
      <c r="R129" s="10"/>
      <c r="S129" s="10"/>
      <c r="T129" s="10"/>
    </row>
    <row r="130" spans="2:20" ht="29.1" customHeight="1">
      <c r="B130" s="8">
        <f>B129+1</f>
        <v>121</v>
      </c>
      <c r="C130" s="10" t="s">
        <v>687</v>
      </c>
      <c r="D130" s="17" t="s">
        <v>686</v>
      </c>
      <c r="E130" s="18">
        <v>41664</v>
      </c>
      <c r="F130" s="17" t="s">
        <v>688</v>
      </c>
      <c r="G130" s="10" t="s">
        <v>689</v>
      </c>
      <c r="H130" s="10" t="s">
        <v>690</v>
      </c>
      <c r="I130" s="10" t="s">
        <v>691</v>
      </c>
      <c r="J130" s="8" t="s">
        <v>18</v>
      </c>
      <c r="K130" s="8" t="s">
        <v>18</v>
      </c>
      <c r="L130" s="8" t="s">
        <v>25</v>
      </c>
      <c r="M130" s="10"/>
      <c r="N130" s="10"/>
      <c r="O130" s="22" t="s">
        <v>840</v>
      </c>
      <c r="Q130" s="10"/>
      <c r="R130" s="10"/>
      <c r="S130" s="10"/>
      <c r="T130" s="10"/>
    </row>
    <row r="131" spans="2:20" ht="29.1" customHeight="1">
      <c r="B131" s="8">
        <f t="shared" si="5"/>
        <v>122</v>
      </c>
      <c r="C131" s="10" t="s">
        <v>693</v>
      </c>
      <c r="D131" s="17" t="s">
        <v>692</v>
      </c>
      <c r="E131" s="18">
        <v>41457</v>
      </c>
      <c r="F131" s="17" t="s">
        <v>694</v>
      </c>
      <c r="G131" s="10" t="s">
        <v>695</v>
      </c>
      <c r="H131" s="10" t="s">
        <v>696</v>
      </c>
      <c r="I131" s="10" t="s">
        <v>697</v>
      </c>
      <c r="J131" s="8" t="s">
        <v>18</v>
      </c>
      <c r="K131" s="8" t="s">
        <v>18</v>
      </c>
      <c r="L131" s="8" t="s">
        <v>81</v>
      </c>
      <c r="M131" s="10"/>
      <c r="N131" s="10"/>
      <c r="O131" s="10" t="s">
        <v>852</v>
      </c>
      <c r="Q131" s="10"/>
      <c r="R131" s="10"/>
      <c r="S131" s="10"/>
      <c r="T131" s="10"/>
    </row>
    <row r="132" spans="2:20" ht="29.1" customHeight="1">
      <c r="B132" s="8">
        <f t="shared" si="5"/>
        <v>123</v>
      </c>
      <c r="C132" s="10" t="s">
        <v>699</v>
      </c>
      <c r="D132" s="17" t="s">
        <v>698</v>
      </c>
      <c r="E132" s="18">
        <v>42723</v>
      </c>
      <c r="F132" s="17" t="s">
        <v>700</v>
      </c>
      <c r="G132" s="10" t="s">
        <v>701</v>
      </c>
      <c r="H132" s="10" t="s">
        <v>702</v>
      </c>
      <c r="I132" s="10" t="s">
        <v>703</v>
      </c>
      <c r="J132" s="8" t="s">
        <v>18</v>
      </c>
      <c r="K132" s="8" t="s">
        <v>18</v>
      </c>
      <c r="L132" s="8" t="s">
        <v>81</v>
      </c>
      <c r="M132" s="10"/>
      <c r="N132" s="10"/>
      <c r="O132" s="10" t="s">
        <v>852</v>
      </c>
      <c r="Q132" s="10"/>
      <c r="R132" s="10"/>
      <c r="S132" s="10"/>
      <c r="T132" s="10"/>
    </row>
    <row r="133" spans="2:20" ht="29.1" customHeight="1">
      <c r="B133" s="8">
        <f t="shared" si="5"/>
        <v>124</v>
      </c>
      <c r="C133" s="10" t="s">
        <v>705</v>
      </c>
      <c r="D133" s="17" t="s">
        <v>704</v>
      </c>
      <c r="E133" s="18">
        <v>42091</v>
      </c>
      <c r="F133" s="17" t="s">
        <v>706</v>
      </c>
      <c r="G133" s="10" t="s">
        <v>707</v>
      </c>
      <c r="H133" s="10" t="s">
        <v>708</v>
      </c>
      <c r="I133" s="10" t="s">
        <v>558</v>
      </c>
      <c r="J133" s="8" t="s">
        <v>18</v>
      </c>
      <c r="K133" s="8" t="s">
        <v>18</v>
      </c>
      <c r="L133" s="8" t="s">
        <v>25</v>
      </c>
      <c r="M133" s="10"/>
      <c r="N133" s="10"/>
      <c r="O133" s="10" t="s">
        <v>852</v>
      </c>
      <c r="Q133" s="10"/>
      <c r="R133" s="10"/>
      <c r="S133" s="10"/>
      <c r="T133" s="10"/>
    </row>
    <row r="134" spans="2:20" ht="29.1" customHeight="1">
      <c r="B134" s="8">
        <f t="shared" si="5"/>
        <v>125</v>
      </c>
      <c r="C134" s="10" t="s">
        <v>197</v>
      </c>
      <c r="D134" s="17" t="s">
        <v>196</v>
      </c>
      <c r="E134" s="18">
        <v>41596</v>
      </c>
      <c r="F134" s="17" t="s">
        <v>709</v>
      </c>
      <c r="G134" s="10" t="s">
        <v>710</v>
      </c>
      <c r="H134" s="10" t="s">
        <v>711</v>
      </c>
      <c r="I134" s="10" t="s">
        <v>712</v>
      </c>
      <c r="J134" s="8" t="s">
        <v>18</v>
      </c>
      <c r="K134" s="8" t="s">
        <v>18</v>
      </c>
      <c r="L134" s="8" t="s">
        <v>81</v>
      </c>
      <c r="M134" s="10"/>
      <c r="N134" s="10"/>
      <c r="O134" s="10" t="s">
        <v>852</v>
      </c>
      <c r="Q134" s="10"/>
      <c r="R134" s="10"/>
      <c r="S134" s="10"/>
      <c r="T134" s="10"/>
    </row>
    <row r="135" spans="2:20" ht="29.1" customHeight="1">
      <c r="B135" s="8">
        <f t="shared" si="5"/>
        <v>126</v>
      </c>
      <c r="C135" s="10" t="s">
        <v>336</v>
      </c>
      <c r="D135" s="17" t="s">
        <v>335</v>
      </c>
      <c r="E135" s="18">
        <v>41614</v>
      </c>
      <c r="F135" s="17" t="s">
        <v>713</v>
      </c>
      <c r="G135" s="10" t="s">
        <v>714</v>
      </c>
      <c r="H135" s="10" t="s">
        <v>715</v>
      </c>
      <c r="I135" s="10" t="s">
        <v>340</v>
      </c>
      <c r="J135" s="8" t="s">
        <v>18</v>
      </c>
      <c r="K135" s="8" t="s">
        <v>18</v>
      </c>
      <c r="L135" s="8" t="s">
        <v>25</v>
      </c>
      <c r="M135" s="10"/>
      <c r="N135" s="10"/>
      <c r="O135" s="10" t="s">
        <v>852</v>
      </c>
      <c r="Q135" s="10"/>
      <c r="R135" s="10"/>
      <c r="S135" s="10"/>
      <c r="T135" s="10"/>
    </row>
    <row r="136" spans="2:20" ht="29.1" customHeight="1">
      <c r="B136" s="8">
        <f t="shared" si="5"/>
        <v>127</v>
      </c>
      <c r="C136" s="10" t="s">
        <v>162</v>
      </c>
      <c r="D136" s="17" t="s">
        <v>161</v>
      </c>
      <c r="E136" s="18">
        <v>42410</v>
      </c>
      <c r="F136" s="17" t="s">
        <v>716</v>
      </c>
      <c r="G136" s="10" t="s">
        <v>717</v>
      </c>
      <c r="H136" s="10" t="s">
        <v>718</v>
      </c>
      <c r="I136" s="10" t="s">
        <v>166</v>
      </c>
      <c r="J136" s="8" t="s">
        <v>18</v>
      </c>
      <c r="K136" s="8" t="s">
        <v>18</v>
      </c>
      <c r="L136" s="8" t="s">
        <v>25</v>
      </c>
      <c r="M136" s="10"/>
      <c r="N136" s="10"/>
      <c r="O136" s="10" t="s">
        <v>852</v>
      </c>
      <c r="Q136" s="10"/>
      <c r="R136" s="10"/>
      <c r="S136" s="10"/>
      <c r="T136" s="10"/>
    </row>
    <row r="137" spans="2:20" ht="29.1" customHeight="1">
      <c r="B137" s="8">
        <f t="shared" si="5"/>
        <v>128</v>
      </c>
      <c r="C137" s="10" t="s">
        <v>720</v>
      </c>
      <c r="D137" s="17" t="s">
        <v>719</v>
      </c>
      <c r="E137" s="18">
        <v>42879</v>
      </c>
      <c r="F137" s="17" t="s">
        <v>721</v>
      </c>
      <c r="G137" s="10" t="s">
        <v>722</v>
      </c>
      <c r="H137" s="10" t="s">
        <v>723</v>
      </c>
      <c r="I137" s="10" t="s">
        <v>724</v>
      </c>
      <c r="J137" s="8" t="s">
        <v>18</v>
      </c>
      <c r="K137" s="8" t="s">
        <v>18</v>
      </c>
      <c r="L137" s="8" t="s">
        <v>25</v>
      </c>
      <c r="M137" s="10"/>
      <c r="N137" s="10"/>
      <c r="O137" s="10" t="s">
        <v>852</v>
      </c>
      <c r="Q137" s="10"/>
      <c r="R137" s="10"/>
      <c r="S137" s="10"/>
      <c r="T137" s="10"/>
    </row>
    <row r="138" spans="2:20" ht="29.1" customHeight="1">
      <c r="B138" s="8">
        <f t="shared" si="5"/>
        <v>129</v>
      </c>
      <c r="C138" s="10" t="s">
        <v>726</v>
      </c>
      <c r="D138" s="17" t="s">
        <v>725</v>
      </c>
      <c r="E138" s="18">
        <v>41395</v>
      </c>
      <c r="F138" s="17" t="s">
        <v>727</v>
      </c>
      <c r="G138" s="10" t="s">
        <v>728</v>
      </c>
      <c r="H138" s="10" t="s">
        <v>729</v>
      </c>
      <c r="I138" s="10" t="s">
        <v>730</v>
      </c>
      <c r="J138" s="8" t="s">
        <v>18</v>
      </c>
      <c r="K138" s="8" t="s">
        <v>18</v>
      </c>
      <c r="L138" s="8" t="s">
        <v>81</v>
      </c>
      <c r="M138" s="10"/>
      <c r="N138" s="10"/>
      <c r="O138" s="10" t="s">
        <v>852</v>
      </c>
      <c r="Q138" s="10"/>
      <c r="R138" s="10"/>
      <c r="S138" s="10"/>
      <c r="T138" s="10"/>
    </row>
    <row r="139" spans="2:20" ht="29.1" customHeight="1">
      <c r="B139" s="8">
        <f t="shared" si="5"/>
        <v>130</v>
      </c>
      <c r="C139" s="10" t="s">
        <v>628</v>
      </c>
      <c r="D139" s="17" t="s">
        <v>627</v>
      </c>
      <c r="E139" s="18">
        <v>41749</v>
      </c>
      <c r="F139" s="17" t="s">
        <v>731</v>
      </c>
      <c r="G139" s="10" t="s">
        <v>732</v>
      </c>
      <c r="H139" s="10" t="s">
        <v>733</v>
      </c>
      <c r="I139" s="10" t="s">
        <v>734</v>
      </c>
      <c r="J139" s="8" t="s">
        <v>18</v>
      </c>
      <c r="K139" s="8" t="s">
        <v>18</v>
      </c>
      <c r="L139" s="8" t="s">
        <v>25</v>
      </c>
      <c r="M139" s="10"/>
      <c r="N139" s="10"/>
      <c r="O139" s="10" t="s">
        <v>852</v>
      </c>
      <c r="Q139" s="10"/>
      <c r="R139" s="10"/>
      <c r="S139" s="10"/>
      <c r="T139" s="10"/>
    </row>
    <row r="140" spans="2:20" ht="29.1" customHeight="1">
      <c r="B140" s="8">
        <f t="shared" si="5"/>
        <v>131</v>
      </c>
      <c r="C140" s="10" t="s">
        <v>736</v>
      </c>
      <c r="D140" s="17" t="s">
        <v>735</v>
      </c>
      <c r="E140" s="18">
        <v>42945</v>
      </c>
      <c r="F140" s="17" t="s">
        <v>737</v>
      </c>
      <c r="G140" s="10" t="s">
        <v>738</v>
      </c>
      <c r="H140" s="10" t="s">
        <v>739</v>
      </c>
      <c r="I140" s="10" t="s">
        <v>60</v>
      </c>
      <c r="J140" s="8" t="s">
        <v>18</v>
      </c>
      <c r="K140" s="8" t="s">
        <v>18</v>
      </c>
      <c r="L140" s="8" t="s">
        <v>25</v>
      </c>
      <c r="M140" s="10"/>
      <c r="N140" s="10"/>
      <c r="O140" s="10" t="s">
        <v>852</v>
      </c>
      <c r="Q140" s="10"/>
      <c r="R140" s="10"/>
      <c r="S140" s="10"/>
      <c r="T140" s="10"/>
    </row>
    <row r="141" spans="2:20" ht="29.1" customHeight="1">
      <c r="B141" s="8">
        <f t="shared" si="5"/>
        <v>132</v>
      </c>
      <c r="C141" s="10" t="s">
        <v>741</v>
      </c>
      <c r="D141" s="17" t="s">
        <v>740</v>
      </c>
      <c r="E141" s="18">
        <v>42488</v>
      </c>
      <c r="F141" s="17" t="s">
        <v>742</v>
      </c>
      <c r="G141" s="10" t="s">
        <v>743</v>
      </c>
      <c r="H141" s="10" t="s">
        <v>744</v>
      </c>
      <c r="I141" s="10" t="s">
        <v>242</v>
      </c>
      <c r="J141" s="8" t="s">
        <v>18</v>
      </c>
      <c r="K141" s="8" t="s">
        <v>18</v>
      </c>
      <c r="L141" s="8" t="s">
        <v>81</v>
      </c>
      <c r="M141" s="10"/>
      <c r="N141" s="10"/>
      <c r="O141" s="10" t="s">
        <v>852</v>
      </c>
      <c r="Q141" s="10"/>
      <c r="R141" s="10"/>
      <c r="S141" s="10"/>
      <c r="T141" s="10"/>
    </row>
    <row r="142" spans="2:20" ht="29.1" customHeight="1">
      <c r="B142" s="8">
        <f t="shared" si="5"/>
        <v>133</v>
      </c>
      <c r="C142" s="10" t="s">
        <v>336</v>
      </c>
      <c r="D142" s="17" t="s">
        <v>335</v>
      </c>
      <c r="E142" s="18">
        <v>41556</v>
      </c>
      <c r="F142" s="17" t="s">
        <v>745</v>
      </c>
      <c r="G142" s="10" t="s">
        <v>746</v>
      </c>
      <c r="H142" s="10" t="s">
        <v>747</v>
      </c>
      <c r="I142" s="10" t="s">
        <v>340</v>
      </c>
      <c r="J142" s="8" t="s">
        <v>18</v>
      </c>
      <c r="K142" s="8" t="s">
        <v>18</v>
      </c>
      <c r="L142" s="8" t="s">
        <v>25</v>
      </c>
      <c r="M142" s="10"/>
      <c r="N142" s="10"/>
      <c r="O142" s="10" t="s">
        <v>852</v>
      </c>
      <c r="Q142" s="10"/>
      <c r="R142" s="10"/>
      <c r="S142" s="10"/>
      <c r="T142" s="10"/>
    </row>
    <row r="143" spans="2:20" ht="29.1" customHeight="1">
      <c r="B143" s="8">
        <f t="shared" si="5"/>
        <v>134</v>
      </c>
      <c r="C143" s="10" t="s">
        <v>749</v>
      </c>
      <c r="D143" s="17" t="s">
        <v>748</v>
      </c>
      <c r="E143" s="18">
        <v>43048</v>
      </c>
      <c r="F143" s="17" t="s">
        <v>750</v>
      </c>
      <c r="G143" s="10" t="s">
        <v>751</v>
      </c>
      <c r="H143" s="10" t="s">
        <v>752</v>
      </c>
      <c r="I143" s="10" t="s">
        <v>288</v>
      </c>
      <c r="J143" s="8" t="s">
        <v>18</v>
      </c>
      <c r="K143" s="8" t="s">
        <v>18</v>
      </c>
      <c r="L143" s="8" t="s">
        <v>25</v>
      </c>
      <c r="M143" s="10"/>
      <c r="N143" s="10"/>
      <c r="O143" s="10" t="s">
        <v>852</v>
      </c>
      <c r="Q143" s="10"/>
      <c r="R143" s="10"/>
      <c r="S143" s="10"/>
      <c r="T143" s="10"/>
    </row>
    <row r="144" spans="2:20" ht="29.1" customHeight="1">
      <c r="B144" s="8">
        <f t="shared" si="5"/>
        <v>135</v>
      </c>
      <c r="C144" s="10" t="s">
        <v>754</v>
      </c>
      <c r="D144" s="17" t="s">
        <v>753</v>
      </c>
      <c r="E144" s="18" t="s">
        <v>755</v>
      </c>
      <c r="F144" s="17" t="s">
        <v>756</v>
      </c>
      <c r="G144" s="10" t="s">
        <v>757</v>
      </c>
      <c r="H144" s="10" t="s">
        <v>758</v>
      </c>
      <c r="I144" s="10" t="s">
        <v>375</v>
      </c>
      <c r="J144" s="8" t="s">
        <v>18</v>
      </c>
      <c r="K144" s="8" t="s">
        <v>18</v>
      </c>
      <c r="L144" s="8" t="s">
        <v>25</v>
      </c>
      <c r="M144" s="10"/>
      <c r="N144" s="10"/>
      <c r="O144" s="10" t="s">
        <v>852</v>
      </c>
      <c r="Q144" s="10"/>
      <c r="R144" s="10"/>
      <c r="S144" s="10"/>
      <c r="T144" s="10"/>
    </row>
    <row r="145" spans="2:20" ht="29.1" customHeight="1">
      <c r="B145" s="8">
        <f t="shared" si="5"/>
        <v>136</v>
      </c>
      <c r="C145" s="10" t="s">
        <v>760</v>
      </c>
      <c r="D145" s="17" t="s">
        <v>759</v>
      </c>
      <c r="E145" s="18">
        <v>41811</v>
      </c>
      <c r="F145" s="17" t="s">
        <v>761</v>
      </c>
      <c r="G145" s="10" t="s">
        <v>762</v>
      </c>
      <c r="H145" s="10" t="s">
        <v>763</v>
      </c>
      <c r="I145" s="10" t="s">
        <v>764</v>
      </c>
      <c r="J145" s="8" t="s">
        <v>18</v>
      </c>
      <c r="K145" s="8" t="s">
        <v>18</v>
      </c>
      <c r="L145" s="8" t="s">
        <v>81</v>
      </c>
      <c r="M145" s="10"/>
      <c r="N145" s="10"/>
      <c r="O145" s="10" t="s">
        <v>852</v>
      </c>
      <c r="Q145" s="10"/>
      <c r="R145" s="10"/>
      <c r="S145" s="10"/>
      <c r="T145" s="10"/>
    </row>
    <row r="146" spans="2:20" ht="29.1" customHeight="1">
      <c r="B146" s="8">
        <f t="shared" si="5"/>
        <v>137</v>
      </c>
      <c r="C146" s="10" t="s">
        <v>62</v>
      </c>
      <c r="D146" s="17" t="s">
        <v>61</v>
      </c>
      <c r="E146" s="18">
        <v>42697</v>
      </c>
      <c r="F146" s="17" t="s">
        <v>765</v>
      </c>
      <c r="G146" s="10" t="s">
        <v>766</v>
      </c>
      <c r="H146" s="10" t="s">
        <v>767</v>
      </c>
      <c r="I146" s="10" t="s">
        <v>39</v>
      </c>
      <c r="J146" s="8" t="s">
        <v>18</v>
      </c>
      <c r="K146" s="8" t="s">
        <v>18</v>
      </c>
      <c r="L146" s="8" t="s">
        <v>25</v>
      </c>
      <c r="M146" s="10"/>
      <c r="N146" s="10"/>
      <c r="O146" s="10" t="s">
        <v>852</v>
      </c>
      <c r="Q146" s="10"/>
      <c r="R146" s="10"/>
      <c r="S146" s="10"/>
      <c r="T146" s="10"/>
    </row>
    <row r="147" spans="2:20" ht="29.1" customHeight="1">
      <c r="B147" s="8">
        <f t="shared" si="5"/>
        <v>138</v>
      </c>
      <c r="C147" s="10" t="s">
        <v>769</v>
      </c>
      <c r="D147" s="17" t="s">
        <v>768</v>
      </c>
      <c r="E147" s="18">
        <v>42487</v>
      </c>
      <c r="F147" s="17" t="s">
        <v>770</v>
      </c>
      <c r="G147" s="10" t="s">
        <v>771</v>
      </c>
      <c r="H147" s="10" t="s">
        <v>772</v>
      </c>
      <c r="I147" s="10" t="s">
        <v>39</v>
      </c>
      <c r="J147" s="8" t="s">
        <v>18</v>
      </c>
      <c r="K147" s="8" t="s">
        <v>18</v>
      </c>
      <c r="L147" s="8" t="s">
        <v>25</v>
      </c>
      <c r="M147" s="10"/>
      <c r="N147" s="10"/>
      <c r="O147" s="10" t="s">
        <v>852</v>
      </c>
      <c r="Q147" s="10"/>
      <c r="R147" s="10"/>
      <c r="S147" s="10"/>
      <c r="T147" s="10"/>
    </row>
    <row r="148" spans="2:20" ht="29.1" customHeight="1">
      <c r="B148" s="8">
        <f t="shared" si="5"/>
        <v>139</v>
      </c>
      <c r="C148" s="10" t="s">
        <v>774</v>
      </c>
      <c r="D148" s="17" t="s">
        <v>773</v>
      </c>
      <c r="E148" s="18">
        <v>42481</v>
      </c>
      <c r="F148" s="17" t="s">
        <v>775</v>
      </c>
      <c r="G148" s="10" t="s">
        <v>776</v>
      </c>
      <c r="H148" s="10" t="s">
        <v>777</v>
      </c>
      <c r="I148" s="10" t="s">
        <v>778</v>
      </c>
      <c r="J148" s="8" t="s">
        <v>18</v>
      </c>
      <c r="K148" s="8" t="s">
        <v>18</v>
      </c>
      <c r="L148" s="8" t="s">
        <v>25</v>
      </c>
      <c r="M148" s="10"/>
      <c r="N148" s="10"/>
      <c r="O148" s="10" t="s">
        <v>852</v>
      </c>
      <c r="Q148" s="10"/>
      <c r="R148" s="10"/>
      <c r="S148" s="10"/>
      <c r="T148" s="10"/>
    </row>
    <row r="149" spans="2:20" ht="29.1" customHeight="1">
      <c r="B149" s="8">
        <f t="shared" si="5"/>
        <v>140</v>
      </c>
      <c r="C149" s="10" t="s">
        <v>566</v>
      </c>
      <c r="D149" s="17" t="s">
        <v>565</v>
      </c>
      <c r="E149" s="18">
        <v>42386</v>
      </c>
      <c r="F149" s="17" t="s">
        <v>779</v>
      </c>
      <c r="G149" s="10" t="s">
        <v>780</v>
      </c>
      <c r="H149" s="10" t="s">
        <v>781</v>
      </c>
      <c r="I149" s="10" t="s">
        <v>782</v>
      </c>
      <c r="J149" s="8" t="s">
        <v>18</v>
      </c>
      <c r="K149" s="8" t="s">
        <v>18</v>
      </c>
      <c r="L149" s="8" t="s">
        <v>25</v>
      </c>
      <c r="M149" s="10"/>
      <c r="N149" s="10"/>
      <c r="O149" s="10" t="s">
        <v>852</v>
      </c>
      <c r="Q149" s="10"/>
      <c r="R149" s="10"/>
      <c r="S149" s="10"/>
      <c r="T149" s="10"/>
    </row>
    <row r="150" spans="2:20" ht="29.1" customHeight="1">
      <c r="B150" s="8">
        <f t="shared" si="5"/>
        <v>141</v>
      </c>
      <c r="C150" s="10" t="s">
        <v>784</v>
      </c>
      <c r="D150" s="17" t="s">
        <v>783</v>
      </c>
      <c r="E150" s="18">
        <v>42065</v>
      </c>
      <c r="F150" s="17" t="s">
        <v>785</v>
      </c>
      <c r="G150" s="10" t="s">
        <v>786</v>
      </c>
      <c r="H150" s="10" t="s">
        <v>787</v>
      </c>
      <c r="I150" s="10" t="s">
        <v>788</v>
      </c>
      <c r="J150" s="8" t="s">
        <v>18</v>
      </c>
      <c r="K150" s="8" t="s">
        <v>18</v>
      </c>
      <c r="L150" s="8" t="s">
        <v>25</v>
      </c>
      <c r="M150" s="10"/>
      <c r="N150" s="10"/>
      <c r="O150" s="10" t="s">
        <v>852</v>
      </c>
      <c r="Q150" s="10"/>
      <c r="R150" s="10"/>
      <c r="S150" s="10"/>
      <c r="T150" s="10"/>
    </row>
    <row r="151" spans="2:20" ht="29.1" customHeight="1">
      <c r="B151" s="8">
        <f t="shared" si="5"/>
        <v>142</v>
      </c>
      <c r="C151" s="10" t="s">
        <v>790</v>
      </c>
      <c r="D151" s="17" t="s">
        <v>789</v>
      </c>
      <c r="E151" s="18">
        <v>42256</v>
      </c>
      <c r="F151" s="17" t="s">
        <v>791</v>
      </c>
      <c r="G151" s="10" t="s">
        <v>792</v>
      </c>
      <c r="H151" s="10" t="s">
        <v>793</v>
      </c>
      <c r="I151" s="10" t="s">
        <v>794</v>
      </c>
      <c r="J151" s="8" t="s">
        <v>18</v>
      </c>
      <c r="K151" s="8" t="s">
        <v>18</v>
      </c>
      <c r="L151" s="8" t="s">
        <v>81</v>
      </c>
      <c r="M151" s="10"/>
      <c r="N151" s="10"/>
      <c r="O151" s="10" t="s">
        <v>852</v>
      </c>
      <c r="Q151" s="10"/>
      <c r="R151" s="10"/>
      <c r="S151" s="10"/>
      <c r="T151" s="10"/>
    </row>
    <row r="152" spans="2:20" ht="29.1" customHeight="1">
      <c r="B152" s="8">
        <f t="shared" si="5"/>
        <v>143</v>
      </c>
      <c r="C152" s="10" t="s">
        <v>796</v>
      </c>
      <c r="D152" s="17" t="s">
        <v>795</v>
      </c>
      <c r="E152" s="18">
        <v>42476</v>
      </c>
      <c r="F152" s="17" t="s">
        <v>797</v>
      </c>
      <c r="G152" s="10" t="s">
        <v>798</v>
      </c>
      <c r="H152" s="10" t="s">
        <v>799</v>
      </c>
      <c r="I152" s="10" t="s">
        <v>637</v>
      </c>
      <c r="J152" s="8" t="s">
        <v>18</v>
      </c>
      <c r="K152" s="8" t="s">
        <v>18</v>
      </c>
      <c r="L152" s="8" t="s">
        <v>81</v>
      </c>
      <c r="M152" s="10"/>
      <c r="N152" s="10"/>
      <c r="O152" s="10" t="s">
        <v>852</v>
      </c>
      <c r="Q152" s="10"/>
      <c r="R152" s="10"/>
      <c r="S152" s="10"/>
      <c r="T152" s="10"/>
    </row>
    <row r="153" spans="2:20" ht="29.1" customHeight="1">
      <c r="B153" s="8">
        <f t="shared" si="5"/>
        <v>144</v>
      </c>
      <c r="C153" s="10" t="s">
        <v>801</v>
      </c>
      <c r="D153" s="17" t="s">
        <v>800</v>
      </c>
      <c r="E153" s="18">
        <v>42065</v>
      </c>
      <c r="F153" s="17" t="s">
        <v>802</v>
      </c>
      <c r="G153" s="10" t="s">
        <v>803</v>
      </c>
      <c r="H153" s="10" t="s">
        <v>805</v>
      </c>
      <c r="I153" s="10" t="s">
        <v>804</v>
      </c>
      <c r="J153" s="8" t="s">
        <v>18</v>
      </c>
      <c r="K153" s="8" t="s">
        <v>18</v>
      </c>
      <c r="L153" s="8" t="s">
        <v>81</v>
      </c>
      <c r="M153" s="10"/>
      <c r="N153" s="10"/>
      <c r="O153" s="10" t="s">
        <v>852</v>
      </c>
      <c r="Q153" s="10"/>
      <c r="R153" s="10"/>
      <c r="S153" s="10"/>
      <c r="T153" s="10"/>
    </row>
    <row r="154" spans="2:20" ht="29.1" customHeight="1">
      <c r="B154" s="8">
        <f t="shared" si="5"/>
        <v>145</v>
      </c>
      <c r="C154" s="10" t="s">
        <v>89</v>
      </c>
      <c r="D154" s="17" t="s">
        <v>88</v>
      </c>
      <c r="E154" s="18">
        <v>42448</v>
      </c>
      <c r="F154" s="17" t="s">
        <v>806</v>
      </c>
      <c r="G154" s="10" t="s">
        <v>807</v>
      </c>
      <c r="H154" s="10" t="s">
        <v>808</v>
      </c>
      <c r="I154" s="10" t="s">
        <v>93</v>
      </c>
      <c r="J154" s="8" t="s">
        <v>18</v>
      </c>
      <c r="K154" s="8" t="s">
        <v>18</v>
      </c>
      <c r="L154" s="8" t="s">
        <v>81</v>
      </c>
      <c r="M154" s="10"/>
      <c r="N154" s="10"/>
      <c r="O154" s="10" t="s">
        <v>852</v>
      </c>
      <c r="Q154" s="10"/>
      <c r="R154" s="10"/>
      <c r="S154" s="10"/>
      <c r="T154" s="10"/>
    </row>
    <row r="155" spans="2:20" ht="29.1" customHeight="1">
      <c r="B155" s="8">
        <f t="shared" si="5"/>
        <v>146</v>
      </c>
      <c r="C155" s="10" t="s">
        <v>810</v>
      </c>
      <c r="D155" s="17" t="s">
        <v>809</v>
      </c>
      <c r="E155" s="18">
        <v>42791</v>
      </c>
      <c r="F155" s="17" t="s">
        <v>811</v>
      </c>
      <c r="G155" s="10" t="s">
        <v>812</v>
      </c>
      <c r="H155" s="10" t="s">
        <v>813</v>
      </c>
      <c r="I155" s="10" t="s">
        <v>814</v>
      </c>
      <c r="J155" s="8" t="s">
        <v>18</v>
      </c>
      <c r="K155" s="8" t="s">
        <v>18</v>
      </c>
      <c r="L155" s="8" t="s">
        <v>81</v>
      </c>
      <c r="M155" s="10"/>
      <c r="N155" s="10"/>
      <c r="O155" s="10" t="s">
        <v>852</v>
      </c>
      <c r="Q155" s="10"/>
      <c r="R155" s="10"/>
      <c r="S155" s="10"/>
      <c r="T155" s="10"/>
    </row>
    <row r="156" spans="2:20" ht="29.1" customHeight="1">
      <c r="B156" s="8">
        <f t="shared" si="5"/>
        <v>147</v>
      </c>
      <c r="C156" s="10" t="s">
        <v>816</v>
      </c>
      <c r="D156" s="17" t="s">
        <v>815</v>
      </c>
      <c r="E156" s="18">
        <v>43033</v>
      </c>
      <c r="F156" s="17" t="s">
        <v>817</v>
      </c>
      <c r="G156" s="10" t="s">
        <v>818</v>
      </c>
      <c r="H156" s="10" t="s">
        <v>819</v>
      </c>
      <c r="I156" s="10" t="s">
        <v>564</v>
      </c>
      <c r="J156" s="8" t="s">
        <v>18</v>
      </c>
      <c r="K156" s="8" t="s">
        <v>18</v>
      </c>
      <c r="L156" s="8" t="s">
        <v>81</v>
      </c>
      <c r="M156" s="10"/>
      <c r="N156" s="10"/>
      <c r="O156" s="10" t="s">
        <v>852</v>
      </c>
      <c r="Q156" s="10"/>
      <c r="R156" s="10"/>
      <c r="S156" s="10"/>
      <c r="T156" s="10"/>
    </row>
    <row r="157" spans="2:20" ht="29.1" customHeight="1">
      <c r="B157" s="8">
        <f t="shared" si="5"/>
        <v>148</v>
      </c>
      <c r="C157" s="10" t="s">
        <v>822</v>
      </c>
      <c r="D157" s="17" t="s">
        <v>821</v>
      </c>
      <c r="E157" s="18">
        <v>41448</v>
      </c>
      <c r="F157" s="17" t="s">
        <v>823</v>
      </c>
      <c r="G157" s="10" t="s">
        <v>820</v>
      </c>
      <c r="H157" s="10" t="s">
        <v>824</v>
      </c>
      <c r="I157" s="10" t="s">
        <v>33</v>
      </c>
      <c r="J157" s="8" t="s">
        <v>18</v>
      </c>
      <c r="K157" s="8" t="s">
        <v>18</v>
      </c>
      <c r="L157" s="8" t="s">
        <v>25</v>
      </c>
      <c r="M157" s="10"/>
      <c r="N157" s="10"/>
      <c r="O157" s="10" t="s">
        <v>852</v>
      </c>
      <c r="Q157" s="10"/>
      <c r="R157" s="10"/>
      <c r="S157" s="10"/>
      <c r="T157" s="10"/>
    </row>
    <row r="158" spans="2:20" ht="29.1" customHeight="1">
      <c r="B158" s="8">
        <f t="shared" ref="B158:B159" si="6">B157+1</f>
        <v>149</v>
      </c>
      <c r="C158" s="10" t="s">
        <v>826</v>
      </c>
      <c r="D158" s="17" t="s">
        <v>825</v>
      </c>
      <c r="E158" s="18">
        <v>42686</v>
      </c>
      <c r="F158" s="17" t="s">
        <v>827</v>
      </c>
      <c r="G158" s="10" t="s">
        <v>828</v>
      </c>
      <c r="H158" s="10" t="s">
        <v>829</v>
      </c>
      <c r="I158" s="10" t="s">
        <v>658</v>
      </c>
      <c r="J158" s="8" t="s">
        <v>18</v>
      </c>
      <c r="K158" s="8" t="s">
        <v>18</v>
      </c>
      <c r="L158" s="8" t="s">
        <v>25</v>
      </c>
      <c r="M158" s="10"/>
      <c r="N158" s="10"/>
      <c r="O158" s="22" t="s">
        <v>840</v>
      </c>
      <c r="Q158" s="10"/>
      <c r="R158" s="10"/>
      <c r="S158" s="10"/>
      <c r="T158" s="10"/>
    </row>
    <row r="159" spans="2:20" ht="29.1" customHeight="1">
      <c r="B159" s="8">
        <f t="shared" si="6"/>
        <v>150</v>
      </c>
      <c r="C159" s="10" t="s">
        <v>448</v>
      </c>
      <c r="D159" s="17" t="s">
        <v>447</v>
      </c>
      <c r="E159" s="18">
        <v>41366</v>
      </c>
      <c r="F159" s="17" t="s">
        <v>830</v>
      </c>
      <c r="G159" s="10" t="s">
        <v>831</v>
      </c>
      <c r="H159" s="10" t="s">
        <v>832</v>
      </c>
      <c r="I159" s="10" t="s">
        <v>452</v>
      </c>
      <c r="J159" s="8" t="s">
        <v>18</v>
      </c>
      <c r="K159" s="8" t="s">
        <v>18</v>
      </c>
      <c r="L159" s="8" t="s">
        <v>25</v>
      </c>
      <c r="M159" s="10"/>
      <c r="N159" s="10"/>
      <c r="O159" s="10" t="s">
        <v>852</v>
      </c>
      <c r="Q159" s="10"/>
      <c r="R159" s="10"/>
      <c r="S159" s="10"/>
      <c r="T159" s="10"/>
    </row>
  </sheetData>
  <phoneticPr fontId="6"/>
  <hyperlinks>
    <hyperlink ref="D10" r:id="rId1" xr:uid="{06FC9DA2-5401-EB4A-A4D2-E62221B60F36}"/>
    <hyperlink ref="F10" r:id="rId2" xr:uid="{7B9EC2E5-2EC3-6C45-8C2C-A4F70E027DF5}"/>
    <hyperlink ref="D11" r:id="rId3" xr:uid="{060F329F-1C09-884F-85A8-1125EBB1C01A}"/>
    <hyperlink ref="F11" r:id="rId4" xr:uid="{12A94A83-7DFA-0245-A33F-15A75D6176AF}"/>
    <hyperlink ref="D12" r:id="rId5" xr:uid="{D21F6B58-70DF-2541-80D1-DEE4CDAC5A66}"/>
    <hyperlink ref="F12" r:id="rId6" xr:uid="{383A567D-2C90-1D40-A8A3-C86E9E265800}"/>
    <hyperlink ref="D13" r:id="rId7" xr:uid="{2AB07A8D-D4FE-574E-8F19-38342A7BF7AD}"/>
    <hyperlink ref="F13" r:id="rId8" xr:uid="{D594EB57-11A5-7044-A3FB-FB11B99F2EC9}"/>
    <hyperlink ref="D14" r:id="rId9" xr:uid="{7860E46F-E993-A044-8854-3B06322688F3}"/>
    <hyperlink ref="F14" r:id="rId10" xr:uid="{FAD73657-B7F5-5441-AAD6-F684AD5DC720}"/>
    <hyperlink ref="D15" r:id="rId11" xr:uid="{F894291D-65B2-D540-BDC9-326369CE0357}"/>
    <hyperlink ref="F15" r:id="rId12" xr:uid="{DB0F2BB7-BAC0-F14B-A004-FC235D18BCC9}"/>
    <hyperlink ref="F16" r:id="rId13" xr:uid="{183A8189-CAEC-B548-9245-300151708EBB}"/>
    <hyperlink ref="F17" r:id="rId14" xr:uid="{76412AF5-B2BD-A04A-A845-57D1062AB41F}"/>
    <hyperlink ref="D18" r:id="rId15" xr:uid="{F6DCC688-E88A-4E4D-B0A7-AA60B2ABDA72}"/>
    <hyperlink ref="F18" r:id="rId16" xr:uid="{863CC917-9C12-7A46-8A0B-765252BD3ED8}"/>
    <hyperlink ref="F19" r:id="rId17" xr:uid="{A50313E0-33FC-744F-A291-55EDD1D1F459}"/>
    <hyperlink ref="D20" r:id="rId18" xr:uid="{EF1F4F02-1363-904B-8D92-E13D5D211BB8}"/>
    <hyperlink ref="F20" r:id="rId19" xr:uid="{5FC19A08-F2F2-B149-AC57-69D713E92AFC}"/>
    <hyperlink ref="F21" r:id="rId20" xr:uid="{AA9120F7-4602-F04D-A8E3-2C5BA82CB455}"/>
    <hyperlink ref="D22" r:id="rId21" xr:uid="{3A2147F8-2379-8847-AAB5-73589A061918}"/>
    <hyperlink ref="F22" r:id="rId22" xr:uid="{E9B46D80-3BBC-9945-9013-1AF024C53EC0}"/>
    <hyperlink ref="D23" r:id="rId23" xr:uid="{91BB57A6-ADD8-9047-929F-886A70985366}"/>
    <hyperlink ref="F23" r:id="rId24" xr:uid="{2A83A3BC-EBBD-3748-A09D-690B13D54618}"/>
    <hyperlink ref="F24" r:id="rId25" xr:uid="{4B24FB80-FA67-AE43-8899-7D1BB3CEE078}"/>
    <hyperlink ref="D25" r:id="rId26" xr:uid="{340EBB09-7B98-E545-9DC1-F3FBC21BD4B5}"/>
    <hyperlink ref="F25" r:id="rId27" xr:uid="{E48F5030-4A9D-114D-9957-9CF706AB2B18}"/>
    <hyperlink ref="F26" r:id="rId28" xr:uid="{6B5A5ED6-411E-EB47-80F2-11C235E0F703}"/>
    <hyperlink ref="D26" r:id="rId29" xr:uid="{C5709F0D-A818-FD44-B900-F48BAB583F98}"/>
    <hyperlink ref="D27" r:id="rId30" xr:uid="{73152E27-FBB9-AE49-AA4F-3F1A68FB2C52}"/>
    <hyperlink ref="F27" r:id="rId31" xr:uid="{618B398E-9F23-3A40-BD61-85E7E20CBBEB}"/>
    <hyperlink ref="D28" r:id="rId32" xr:uid="{68F069C2-80A4-9D41-BB71-A792D3FC5C46}"/>
    <hyperlink ref="F28" r:id="rId33" xr:uid="{9CAF9821-9ED8-AC4E-8056-0AF158746BC3}"/>
    <hyperlink ref="D29" r:id="rId34" xr:uid="{83E2B838-2FEB-2F4C-B81A-916FDD2BAEE3}"/>
    <hyperlink ref="F29" r:id="rId35" xr:uid="{ED68E78D-A01A-654A-B222-79FFBD7921CA}"/>
    <hyperlink ref="D30" r:id="rId36" xr:uid="{D5966E85-632D-9641-BAFE-B55592CA1461}"/>
    <hyperlink ref="F30" r:id="rId37" xr:uid="{4804EFE4-0742-4A4A-8178-760A4B4B20AA}"/>
    <hyperlink ref="D31" r:id="rId38" xr:uid="{3FDBA310-6F13-484F-976D-B600D9800E98}"/>
    <hyperlink ref="F31" r:id="rId39" xr:uid="{071466CD-4034-4D40-A97C-B5D673BC031D}"/>
    <hyperlink ref="D32" r:id="rId40" xr:uid="{83426523-E159-564B-8ED2-0DD6F265D50D}"/>
    <hyperlink ref="F32" r:id="rId41" xr:uid="{1A14338B-453C-F64A-97D3-D19C0E16C224}"/>
    <hyperlink ref="D33" r:id="rId42" xr:uid="{8FB808AA-4188-AF4F-8941-F5C03F3B0E85}"/>
    <hyperlink ref="F33" r:id="rId43" xr:uid="{E5D43363-BF3A-8341-BF69-EFE891A1A89B}"/>
    <hyperlink ref="D34" r:id="rId44" xr:uid="{1EF1DE44-D279-174C-B1A3-9A06BE1A779B}"/>
    <hyperlink ref="F34" r:id="rId45" xr:uid="{363858B7-7E02-5F4C-AAC2-6A74BF274ABE}"/>
    <hyperlink ref="D35" r:id="rId46" xr:uid="{2C491A51-D644-A844-9846-812448B26149}"/>
    <hyperlink ref="F35" r:id="rId47" xr:uid="{AE7B9788-36E6-3B4E-B67D-5A0D268BAEB6}"/>
    <hyperlink ref="D36" r:id="rId48" xr:uid="{F3DE1703-7EC8-B447-8D3A-08BB1FB4CC84}"/>
    <hyperlink ref="F36" r:id="rId49" xr:uid="{70B9D545-EC35-E841-A6DB-BA3EE75CA881}"/>
    <hyperlink ref="D37" r:id="rId50" xr:uid="{478C7FAC-2F83-5047-B5ED-B4A6E295C565}"/>
    <hyperlink ref="F37" r:id="rId51" xr:uid="{112B75EE-6580-A34A-9AC9-468D3EEEF5EB}"/>
    <hyperlink ref="D38" r:id="rId52" xr:uid="{CB44BCB2-CDC3-A84D-AA1C-8F58DCAC8687}"/>
    <hyperlink ref="F38" r:id="rId53" xr:uid="{0DFF7729-1DDB-AD4E-BAD6-243D09107734}"/>
    <hyperlink ref="D39" r:id="rId54" xr:uid="{B2CEF75A-1037-FC42-94B8-9CE6ACAFFAEF}"/>
    <hyperlink ref="F39" r:id="rId55" xr:uid="{2A0062F9-EC33-2846-A7F0-2DDE291853A0}"/>
    <hyperlink ref="D40" r:id="rId56" xr:uid="{63EAB187-932E-DB4B-9D9D-303D5839EBE8}"/>
    <hyperlink ref="F40" r:id="rId57" xr:uid="{EBA33F68-CA56-9149-9F0B-60D6ADBCFFAA}"/>
    <hyperlink ref="D41" r:id="rId58" xr:uid="{E7E0BDB4-8E8B-4C42-98EC-F2E93402CAF4}"/>
    <hyperlink ref="F41" r:id="rId59" xr:uid="{6E2FE540-16F1-AB41-BFC0-807AA43927F4}"/>
    <hyperlink ref="D42" r:id="rId60" xr:uid="{34D67E5D-AE73-604A-9E07-8532A2444720}"/>
    <hyperlink ref="F42" r:id="rId61" xr:uid="{3692995D-F144-EC47-9F02-6EC928F1F07B}"/>
    <hyperlink ref="D43" r:id="rId62" xr:uid="{1657A1CD-B89B-3044-A54A-611E2E60D776}"/>
    <hyperlink ref="F43" r:id="rId63" xr:uid="{773E480C-B1E3-F646-906B-CA16BC62AD24}"/>
    <hyperlink ref="D44" r:id="rId64" xr:uid="{D49158E0-5761-584B-A772-0EB3FC0EEFA0}"/>
    <hyperlink ref="F44" r:id="rId65" xr:uid="{862CC92D-6CC2-4446-BF3F-F83ACAA4A054}"/>
    <hyperlink ref="D45" r:id="rId66" xr:uid="{30638779-8F09-6940-B8FE-A1A5BCB7BFD8}"/>
    <hyperlink ref="F45" r:id="rId67" xr:uid="{59130CAD-971F-D94D-9B97-15A3F4065F67}"/>
    <hyperlink ref="D46" r:id="rId68" xr:uid="{21E2434B-B06D-3C47-B07D-DF0714B5A843}"/>
    <hyperlink ref="F46" r:id="rId69" xr:uid="{C292407B-99B7-9840-9D3E-8C6B4095834E}"/>
    <hyperlink ref="D47" r:id="rId70" xr:uid="{3FB0B0F4-B0A6-6840-97A1-115D10386F30}"/>
    <hyperlink ref="F47" r:id="rId71" xr:uid="{C090CEDE-8B18-7741-9288-92970443AD9E}"/>
    <hyperlink ref="D48" r:id="rId72" xr:uid="{AC043565-2F44-5540-B161-EA9AAC4C1BFA}"/>
    <hyperlink ref="F48" r:id="rId73" xr:uid="{4190024F-1789-B64C-A3F3-ECE2D65334E2}"/>
    <hyperlink ref="D49" r:id="rId74" xr:uid="{795BDE00-FE9A-1643-84DE-C8B21CF03638}"/>
    <hyperlink ref="F49" r:id="rId75" xr:uid="{B16D827B-9FF6-A048-92A2-42FFF53E96B5}"/>
    <hyperlink ref="D50" r:id="rId76" xr:uid="{F4D08244-1E19-D648-951F-9C79DCAAF4DF}"/>
    <hyperlink ref="F50" r:id="rId77" xr:uid="{EAF431E1-83FB-2745-8B25-096A0EC7E232}"/>
    <hyperlink ref="D51" r:id="rId78" xr:uid="{A27400E7-CD94-F94A-B115-9F962AD8CD25}"/>
    <hyperlink ref="D52" r:id="rId79" xr:uid="{E696D919-0F78-B147-9EC0-E49717C94CDD}"/>
    <hyperlink ref="F52" r:id="rId80" xr:uid="{E54672C0-FC82-8948-A537-9316336961C6}"/>
    <hyperlink ref="D53" r:id="rId81" xr:uid="{A12E45B8-78EF-A54C-B324-CBE86AE90314}"/>
    <hyperlink ref="F53" r:id="rId82" xr:uid="{BA3DFAE1-6DD8-3248-84B1-15C4FA42B63C}"/>
    <hyperlink ref="D54" r:id="rId83" xr:uid="{A3215A46-9B81-2947-8B96-443553A6F6C5}"/>
    <hyperlink ref="F54" r:id="rId84" xr:uid="{6C6DB9E5-4466-FE4A-A4B4-D52248C18FD7}"/>
    <hyperlink ref="D55" r:id="rId85" xr:uid="{4D1297D7-5703-2F48-A154-E4566B7F381E}"/>
    <hyperlink ref="F55" r:id="rId86" xr:uid="{C732CA14-7EDF-F146-A2CA-37B9901ED4DB}"/>
    <hyperlink ref="D56" r:id="rId87" xr:uid="{4C4BBDD5-BD77-904B-8C67-3813381807AB}"/>
    <hyperlink ref="F56" r:id="rId88" xr:uid="{A3B8EB45-EF4A-7144-BA67-7133D3453C2C}"/>
    <hyperlink ref="D57" r:id="rId89" xr:uid="{084BCEA5-42F1-2F44-80E3-E52C84D26423}"/>
    <hyperlink ref="F57" r:id="rId90" xr:uid="{2DC78449-00D6-C743-9BD9-7C4D5FACAC34}"/>
    <hyperlink ref="D58" r:id="rId91" xr:uid="{8217074B-CCCE-974F-930F-950C7D18CD5E}"/>
    <hyperlink ref="F58" r:id="rId92" xr:uid="{A081A8B8-56B8-ED48-806C-1E7750052B99}"/>
    <hyperlink ref="D59" r:id="rId93" xr:uid="{10060F31-7FEB-104D-96C2-9681AAB8A580}"/>
    <hyperlink ref="F59" r:id="rId94" xr:uid="{F1ABDB8D-724F-8540-947D-B5C6845D04CF}"/>
    <hyperlink ref="D16" r:id="rId95" xr:uid="{C2237C80-13D6-444C-977A-128E035E13EB}"/>
    <hyperlink ref="D17" r:id="rId96" xr:uid="{E8B5ED23-09FE-6E49-9D50-5F8C447643A5}"/>
    <hyperlink ref="D19" r:id="rId97" xr:uid="{2E0533C9-B0D9-4143-9015-660FF486F527}"/>
    <hyperlink ref="D21" r:id="rId98" xr:uid="{D488B9EF-B937-4F45-9F26-CFCC0E715840}"/>
    <hyperlink ref="D60" r:id="rId99" xr:uid="{0CA20597-B0AF-E342-A243-0A42A886229A}"/>
    <hyperlink ref="F60" r:id="rId100" xr:uid="{0DB5DEEC-510D-BD48-B1CC-A3E835DEFB04}"/>
    <hyperlink ref="D61" r:id="rId101" xr:uid="{055286D1-85F1-DA4E-84A6-31854508C086}"/>
    <hyperlink ref="F61" r:id="rId102" xr:uid="{3446B142-E544-5E41-8E75-AADB5C6F0AC4}"/>
    <hyperlink ref="D62" r:id="rId103" xr:uid="{F2FCE805-F19D-8B45-A578-094646D51055}"/>
    <hyperlink ref="F62" r:id="rId104" xr:uid="{B4BE3D9B-50D2-1F44-AC80-6F25F95D25AB}"/>
    <hyperlink ref="D63" r:id="rId105" xr:uid="{1655CBC8-3412-DF46-9D60-C4D960D14A93}"/>
    <hyperlink ref="F63" r:id="rId106" xr:uid="{22AD635C-3030-6D42-8846-F44EACE72D81}"/>
    <hyperlink ref="D64" r:id="rId107" xr:uid="{93172FD1-110C-0F49-8EE6-1608944A25AC}"/>
    <hyperlink ref="F64" r:id="rId108" xr:uid="{274F0041-D65E-2842-9F47-0599882DF481}"/>
    <hyperlink ref="D65" r:id="rId109" xr:uid="{C3605785-0106-7844-A580-9946425192DB}"/>
    <hyperlink ref="F65" r:id="rId110" xr:uid="{06BCA58F-3DD5-274E-916E-0C5D0716C6E9}"/>
    <hyperlink ref="D66" r:id="rId111" xr:uid="{AC7F732C-22A9-8A42-9FA1-B1862E615618}"/>
    <hyperlink ref="F66" r:id="rId112" xr:uid="{1C8EC2F9-43BD-574F-AA5B-BA80C79E2110}"/>
    <hyperlink ref="D67" r:id="rId113" xr:uid="{408D5181-EA17-1A44-8C21-91EB0B85430E}"/>
    <hyperlink ref="F67" r:id="rId114" xr:uid="{D2BD8EF6-1AE7-0243-BBD2-ED6D03C23B02}"/>
    <hyperlink ref="D68" r:id="rId115" xr:uid="{969B23C8-BD08-B54A-B742-E1F391CF8E8E}"/>
    <hyperlink ref="F68" r:id="rId116" xr:uid="{F88201A8-1BB8-0340-A3C0-63A2C8B7B5D5}"/>
    <hyperlink ref="D69" r:id="rId117" xr:uid="{5DA7C402-CB5E-124E-B8FB-1312BCF5F917}"/>
    <hyperlink ref="F69" r:id="rId118" xr:uid="{AC43FED0-3CB3-A944-8542-189A68386045}"/>
    <hyperlink ref="D70" r:id="rId119" xr:uid="{422ED2F6-5C64-A04B-9D1E-C693E583B61C}"/>
    <hyperlink ref="F70" r:id="rId120" xr:uid="{057CF26D-A109-C84C-B1DD-70F1CED0DD1F}"/>
    <hyperlink ref="D71" r:id="rId121" xr:uid="{56E41448-6C29-8C40-9E6D-B51540471F34}"/>
    <hyperlink ref="F71" r:id="rId122" xr:uid="{76C08BB4-DF27-0442-8892-DCD458FF21A3}"/>
    <hyperlink ref="D72" r:id="rId123" xr:uid="{CAA5800E-5B48-D744-98DC-08DFB774EADC}"/>
    <hyperlink ref="F72" r:id="rId124" xr:uid="{4473A961-68DB-1C4A-B624-D61157630246}"/>
    <hyperlink ref="D73" r:id="rId125" xr:uid="{1F2EAB36-E082-2E4D-A995-5775AD6C1FA9}"/>
    <hyperlink ref="F73" r:id="rId126" xr:uid="{FAB4DDD5-8C7D-C841-8A2A-48EDCF5F2231}"/>
    <hyperlink ref="D74" r:id="rId127" xr:uid="{BE9984A8-A7E4-BD4E-BFD1-17039C18C24E}"/>
    <hyperlink ref="F74" r:id="rId128" xr:uid="{5B7FBE6E-BE31-3D48-B70A-1DD29F96E54E}"/>
    <hyperlink ref="D75" r:id="rId129" xr:uid="{E61F7E41-E8B2-F145-93BC-B242186DBAA3}"/>
    <hyperlink ref="F75" r:id="rId130" xr:uid="{4857C750-9CB2-1E4C-8718-CBE6C65D831F}"/>
    <hyperlink ref="D76" r:id="rId131" xr:uid="{7B848416-E4CA-F64F-B284-B71CA52A5399}"/>
    <hyperlink ref="F76" r:id="rId132" xr:uid="{F90CB235-35ED-0749-9578-C9DCCE5FAB1C}"/>
    <hyperlink ref="D77" r:id="rId133" xr:uid="{19385EB8-B506-D648-AA9E-1E6E2B4AB769}"/>
    <hyperlink ref="F77" r:id="rId134" xr:uid="{C57E1ABA-180E-3944-990C-9AA184B2B4B3}"/>
    <hyperlink ref="D78" r:id="rId135" xr:uid="{2178BE02-2BBD-4547-9E1C-CE322D08E5F4}"/>
    <hyperlink ref="F78" r:id="rId136" xr:uid="{23F0AEAF-0829-7246-9143-1EF2CFCBF94D}"/>
    <hyperlink ref="D79" r:id="rId137" xr:uid="{5B7C9F33-8E4F-E245-BB5E-A7D802590080}"/>
    <hyperlink ref="F79" r:id="rId138" xr:uid="{816C80A0-43B8-3644-9D0F-A8F242BF46DC}"/>
    <hyperlink ref="D80" r:id="rId139" xr:uid="{778703F4-1879-A94B-90EE-54B27F7507E6}"/>
    <hyperlink ref="F80" r:id="rId140" xr:uid="{06D94085-8EA0-7F46-95B9-236742899BF4}"/>
    <hyperlink ref="D81" r:id="rId141" xr:uid="{966DE2CD-2AFA-F442-A090-CF60E1AF8A62}"/>
    <hyperlink ref="F81" r:id="rId142" xr:uid="{4F8DCAD5-79E8-264B-A7B2-A27DB34A9DDD}"/>
    <hyperlink ref="D82" r:id="rId143" xr:uid="{501B19D9-95C7-EB47-B9D5-1773B2215481}"/>
    <hyperlink ref="F82" r:id="rId144" xr:uid="{5C167CD7-1229-674B-8E2D-2B016C729B1E}"/>
    <hyperlink ref="D83" r:id="rId145" xr:uid="{524FBC53-5DF6-1D4C-92FF-0DE0142AE957}"/>
    <hyperlink ref="F83" r:id="rId146" xr:uid="{8E51DDB4-A135-DB4F-B8D2-825BBA4753CC}"/>
    <hyperlink ref="D84" r:id="rId147" xr:uid="{38744A52-4B6C-0D48-8812-09AD3B5F862A}"/>
    <hyperlink ref="F84" r:id="rId148" xr:uid="{D661DDB7-CB29-9247-BC8A-8274C469EA38}"/>
    <hyperlink ref="D85" r:id="rId149" xr:uid="{D7E32553-D441-3F4D-ACAF-855AB92632E6}"/>
    <hyperlink ref="F85" r:id="rId150" xr:uid="{4D88543E-CF0A-6A4E-8D7F-E6AB7D9C37E1}"/>
    <hyperlink ref="D86" r:id="rId151" xr:uid="{56752D1A-D27C-274A-A75B-BA8CCB0F407F}"/>
    <hyperlink ref="F86" r:id="rId152" xr:uid="{FFA86BAC-5B4D-3A4C-B9D0-7817517679D2}"/>
    <hyperlink ref="D87" r:id="rId153" xr:uid="{D67573BC-D0FF-444A-B375-F39E0515DC93}"/>
    <hyperlink ref="F87" r:id="rId154" xr:uid="{42B0B2AF-877B-BB44-A1BD-CF9322A941D7}"/>
    <hyperlink ref="D88" r:id="rId155" xr:uid="{3BA2F1D3-BBB9-2A43-8B4D-95DFBC09F3F6}"/>
    <hyperlink ref="F88" r:id="rId156" xr:uid="{D39098FA-0154-1947-BED3-F050BED62AE1}"/>
    <hyperlink ref="D89" r:id="rId157" xr:uid="{7E4663EC-25B9-804B-BB28-81DCFE3C0A5A}"/>
    <hyperlink ref="F89" r:id="rId158" xr:uid="{05FDACCA-970B-134A-901A-70B45CB5933C}"/>
    <hyperlink ref="D90" r:id="rId159" xr:uid="{A96D7596-3A53-994C-90BE-C10D4BC5196E}"/>
    <hyperlink ref="F90" r:id="rId160" xr:uid="{F72B26AE-860B-BD4C-8A5C-05DFC2670BC6}"/>
    <hyperlink ref="D91" r:id="rId161" xr:uid="{9C338739-FBBC-2C4C-AC23-F7E6922D3BBC}"/>
    <hyperlink ref="F91" r:id="rId162" xr:uid="{96F75DF0-D175-F246-9650-8EE7B7FF90B5}"/>
    <hyperlink ref="D92" r:id="rId163" xr:uid="{0BA27EBF-8E58-B746-B66B-061F5B06FC57}"/>
    <hyperlink ref="F92" r:id="rId164" xr:uid="{1962D443-A190-5A4C-A4AB-F44661657BA4}"/>
    <hyperlink ref="D93" r:id="rId165" xr:uid="{FA35A45B-3A22-3248-A4EE-9BCC4BE10811}"/>
    <hyperlink ref="F93" r:id="rId166" xr:uid="{28C664F3-7241-8A46-B2BC-1714178D9446}"/>
    <hyperlink ref="D94" r:id="rId167" xr:uid="{94801639-7E60-A14E-B212-1F6E54B9FDEF}"/>
    <hyperlink ref="F94" r:id="rId168" xr:uid="{DD073B49-E526-C24A-BBDB-B7325A2D2892}"/>
    <hyperlink ref="D95" r:id="rId169" xr:uid="{FF30CBD0-5637-2143-8474-09E19C3CF43E}"/>
    <hyperlink ref="F95" r:id="rId170" xr:uid="{A61B404F-242D-E941-ACBA-1B4B81343D84}"/>
    <hyperlink ref="D96" r:id="rId171" xr:uid="{43FFE950-4E29-264B-86CE-745429C91161}"/>
    <hyperlink ref="F96" r:id="rId172" xr:uid="{BE6A5326-303D-A848-9145-CBE29F85D1CD}"/>
    <hyperlink ref="D97" r:id="rId173" xr:uid="{B36C2E63-A0C2-6B43-B1BE-8813FB87AEC6}"/>
    <hyperlink ref="F97" r:id="rId174" xr:uid="{49494D74-7566-764E-B480-258EEBCEB324}"/>
    <hyperlink ref="D98" r:id="rId175" xr:uid="{1FFE7B79-9AFA-134B-801D-89708C184EDC}"/>
    <hyperlink ref="F98" r:id="rId176" xr:uid="{E2125944-802B-EE40-9261-F2267C854BB9}"/>
    <hyperlink ref="D99" r:id="rId177" xr:uid="{43904253-87DC-4340-852F-6D1687DBE2E0}"/>
    <hyperlink ref="F99" r:id="rId178" xr:uid="{2E6E2C41-DF4B-0744-B94F-E7F7CEBEFC23}"/>
    <hyperlink ref="D100" r:id="rId179" xr:uid="{477102F5-52C4-384C-9721-86463CCC8005}"/>
    <hyperlink ref="F100" r:id="rId180" xr:uid="{38CF47E3-E02A-304F-9B9A-E31D7FA5C03A}"/>
    <hyperlink ref="D101" r:id="rId181" xr:uid="{A944D4F2-A9E9-9A41-9402-484DD55027E8}"/>
    <hyperlink ref="F101" r:id="rId182" xr:uid="{75AD7EE0-64CB-3E4F-8779-5B7BE70344BC}"/>
    <hyperlink ref="D102" r:id="rId183" xr:uid="{D2D771E9-E322-7347-9C2A-B13ED4C6C271}"/>
    <hyperlink ref="F102" r:id="rId184" xr:uid="{14AF2E0A-2D7D-234E-8DE7-A03031721941}"/>
    <hyperlink ref="D103" r:id="rId185" xr:uid="{1D6E271D-1854-8E4A-B6E2-8B18B22D156B}"/>
    <hyperlink ref="F103" r:id="rId186" xr:uid="{9036BCF9-A7EB-4C44-8E09-D196F756D8B7}"/>
    <hyperlink ref="D104" r:id="rId187" xr:uid="{C0F1A8CA-7B58-1344-ACB2-CF5E8C21A431}"/>
    <hyperlink ref="F104" r:id="rId188" xr:uid="{6254BB6D-91BD-9640-A9E0-A208734CC805}"/>
    <hyperlink ref="D105" r:id="rId189" xr:uid="{6F33D585-DE7B-5F42-B50E-F3DF30E5A65D}"/>
    <hyperlink ref="F105" r:id="rId190" xr:uid="{1FBA928E-3B7D-0742-A829-A47D74040268}"/>
    <hyperlink ref="D106" r:id="rId191" xr:uid="{D4E73B9C-7E78-7D4F-BB77-62B4B1277073}"/>
    <hyperlink ref="F106" r:id="rId192" xr:uid="{E143E0F7-9008-444F-8C32-6D1916DD28A0}"/>
    <hyperlink ref="D107" r:id="rId193" xr:uid="{3D9C36A2-6731-1449-AFE4-E40016E20BB3}"/>
    <hyperlink ref="F107" r:id="rId194" xr:uid="{0BB13A04-2D03-8E42-B54A-17F911A964B7}"/>
    <hyperlink ref="D108" r:id="rId195" xr:uid="{2070DB05-1DF3-A74E-B10A-DCDF33F05356}"/>
    <hyperlink ref="F108" r:id="rId196" xr:uid="{446FD8B9-4CFC-794B-B97D-85A75209BD05}"/>
    <hyperlink ref="D109" r:id="rId197" xr:uid="{E30C5CF7-46CB-EB43-AD3E-166FCEE7B867}"/>
    <hyperlink ref="F109" r:id="rId198" xr:uid="{FD3EC1CC-35DB-1A4E-8E43-9B885D273661}"/>
    <hyperlink ref="D110" r:id="rId199" xr:uid="{CE53F6A1-7D40-CC44-866F-6D126E2AEF5D}"/>
    <hyperlink ref="F110" r:id="rId200" xr:uid="{3C0579FE-314C-7447-B1B9-1CA6555C0E20}"/>
    <hyperlink ref="D111" r:id="rId201" xr:uid="{E21E7646-D4D7-6842-A707-CC95EA557060}"/>
    <hyperlink ref="F111" r:id="rId202" xr:uid="{7F289C5F-A37A-3747-80CD-2B55E5EBE459}"/>
    <hyperlink ref="D112" r:id="rId203" xr:uid="{1846650F-F106-F64C-BABD-79EC6307F7D2}"/>
    <hyperlink ref="F112" r:id="rId204" xr:uid="{6D04BCD8-7BB3-DD4C-A3CE-FAFE6D194622}"/>
    <hyperlink ref="D113" r:id="rId205" xr:uid="{2318DD8C-4425-1F49-87F8-FE789F7C94F6}"/>
    <hyperlink ref="F113" r:id="rId206" xr:uid="{56AB719E-4432-FF4D-A71E-34292EB6E816}"/>
    <hyperlink ref="D114" r:id="rId207" xr:uid="{36CEE667-17D0-F644-9F84-0C46EA9AC756}"/>
    <hyperlink ref="F114" r:id="rId208" xr:uid="{A6FC36CD-892A-1442-B37A-FB69676E15E1}"/>
    <hyperlink ref="D115" r:id="rId209" xr:uid="{73386854-6844-BA41-B201-F6271149D493}"/>
    <hyperlink ref="F115" r:id="rId210" xr:uid="{8DCF74EB-EADD-FB40-B9D5-025ADC61AA9B}"/>
    <hyperlink ref="D116" r:id="rId211" xr:uid="{FA1D1E5B-E01E-FB4A-A233-F26495479009}"/>
    <hyperlink ref="F116" r:id="rId212" xr:uid="{C92C9236-1C27-EB41-B3D0-C259B9805BD7}"/>
    <hyperlink ref="D117" r:id="rId213" xr:uid="{897904B9-10C9-D842-A524-2185354A6713}"/>
    <hyperlink ref="F117" r:id="rId214" xr:uid="{9BFDC776-3B37-F845-8662-91194427B334}"/>
    <hyperlink ref="D118" r:id="rId215" xr:uid="{D363B97A-4927-ED4C-9F9D-8B063D8C652D}"/>
    <hyperlink ref="F118" r:id="rId216" xr:uid="{D2447A1B-7B29-224D-9B5D-7D4F49104540}"/>
    <hyperlink ref="D119" r:id="rId217" xr:uid="{82456FE7-82B9-3945-A806-16D7E4D3B747}"/>
    <hyperlink ref="F119" r:id="rId218" xr:uid="{45754013-7BFC-7A42-9636-D1CE799F48F7}"/>
    <hyperlink ref="D120" r:id="rId219" xr:uid="{920A5D10-338B-D245-A4FC-716E9E0529E3}"/>
    <hyperlink ref="F120" r:id="rId220" xr:uid="{C8DE080E-6B22-AB43-9E49-5FD67536B24E}"/>
    <hyperlink ref="D121" r:id="rId221" xr:uid="{90B0D3EC-94CA-0848-AFC2-61F6C1438D88}"/>
    <hyperlink ref="F121" r:id="rId222" xr:uid="{1D1D2748-5B5B-794A-BA57-7C93B2E2B4C8}"/>
    <hyperlink ref="D122" r:id="rId223" xr:uid="{4E348952-A143-964F-88C3-E5766721AF7A}"/>
    <hyperlink ref="F122" r:id="rId224" xr:uid="{A991A613-5D2C-4742-8969-C9920B04B470}"/>
    <hyperlink ref="D123" r:id="rId225" xr:uid="{2A2A0AD0-CA05-F84A-8477-C00B790C0830}"/>
    <hyperlink ref="F123" r:id="rId226" xr:uid="{7DF36A20-73D1-674A-8374-0F0FB728F95D}"/>
    <hyperlink ref="D124" r:id="rId227" xr:uid="{9C98B69A-6DF1-D743-B5F3-B9D8A4EBDBD4}"/>
    <hyperlink ref="F124" r:id="rId228" xr:uid="{6CFD3A69-341F-FA4D-8948-07C647E4B698}"/>
    <hyperlink ref="D125" r:id="rId229" xr:uid="{CD6B2685-AFCB-3F4E-B8CD-290E84E425F4}"/>
    <hyperlink ref="F125" r:id="rId230" xr:uid="{16747D2D-7966-9C44-AF67-14203B20D63C}"/>
    <hyperlink ref="D126" r:id="rId231" xr:uid="{4BB5DBD4-F734-6F43-830C-A970F5236A60}"/>
    <hyperlink ref="F126" r:id="rId232" xr:uid="{B01D60B7-ECB9-0A4B-A358-4A1A587C4832}"/>
    <hyperlink ref="D127" r:id="rId233" xr:uid="{F06FDC57-CACE-9E42-9B88-BED39516805A}"/>
    <hyperlink ref="F127" r:id="rId234" xr:uid="{D31E747A-0E62-4B4A-93E7-F7AA37766606}"/>
    <hyperlink ref="D128" r:id="rId235" xr:uid="{781006DA-E3B8-974A-813C-A95DFC4660EA}"/>
    <hyperlink ref="F128" r:id="rId236" xr:uid="{640F128E-DD2F-F64E-9B57-B589FEC33570}"/>
    <hyperlink ref="D129" r:id="rId237" xr:uid="{805BDCBD-E817-1745-A045-9FC795C473B3}"/>
    <hyperlink ref="F129" r:id="rId238" xr:uid="{419C5D29-02D7-544B-89C9-8DAA27F5EED8}"/>
    <hyperlink ref="D130" r:id="rId239" xr:uid="{4FAD95D5-E6BC-CA4B-A9E0-FB46ADCAC137}"/>
    <hyperlink ref="F130" r:id="rId240" xr:uid="{3158CC4D-7A1F-C640-8587-63E9999107C0}"/>
    <hyperlink ref="D131" r:id="rId241" xr:uid="{372AB53C-4077-454B-97B5-CADFC228AE36}"/>
    <hyperlink ref="F131" r:id="rId242" xr:uid="{0AA32A28-34EC-FD4F-A592-68F9D4C7F554}"/>
    <hyperlink ref="D132" r:id="rId243" xr:uid="{39ADAE18-C3EE-1D43-8D0A-4E75A7146DAA}"/>
    <hyperlink ref="F132" r:id="rId244" xr:uid="{6625D93E-12FB-654B-84EE-F836C37F90AC}"/>
    <hyperlink ref="D133" r:id="rId245" xr:uid="{34E0032D-DF65-194E-95CB-5FC3D8318360}"/>
    <hyperlink ref="F133" r:id="rId246" xr:uid="{AC2D6457-5822-5841-BB85-741673A99E92}"/>
    <hyperlink ref="D134" r:id="rId247" xr:uid="{FB9ED07A-64E7-6E4C-AC1E-4E652ADC3E3D}"/>
    <hyperlink ref="D135" r:id="rId248" xr:uid="{627E4E3C-FE58-BB41-8CB9-D45935AC9CCF}"/>
    <hyperlink ref="F135" r:id="rId249" xr:uid="{7B5F7870-CC8F-F444-8462-D9CAF8DDF451}"/>
    <hyperlink ref="D136" r:id="rId250" xr:uid="{9F4969BA-5BAF-6041-AE3A-10DB5A76A651}"/>
    <hyperlink ref="F136" r:id="rId251" xr:uid="{04EAF0CD-FD1C-5740-AA60-A86BEBEFD7B0}"/>
    <hyperlink ref="D137" r:id="rId252" xr:uid="{52710C07-4EA2-A640-87E8-F858BC5D2EC8}"/>
    <hyperlink ref="F137" r:id="rId253" xr:uid="{DA5FB1D6-A8D3-FE48-8A80-0362D9D84B42}"/>
    <hyperlink ref="D138" r:id="rId254" xr:uid="{F7831648-352D-2D42-805F-F2E81227C334}"/>
    <hyperlink ref="F138" r:id="rId255" xr:uid="{A8CCB76A-87E9-3449-BADB-90A4BC20C852}"/>
    <hyperlink ref="D139" r:id="rId256" xr:uid="{7C7A6EF2-B646-E94F-885A-25A5A4C45E53}"/>
    <hyperlink ref="F139" r:id="rId257" xr:uid="{B21F7B76-D1B9-2847-A0BE-3711FF79A0CF}"/>
    <hyperlink ref="D140" r:id="rId258" xr:uid="{0506F97C-9C70-2945-A7F9-3E9A2D56D2E8}"/>
    <hyperlink ref="F140" r:id="rId259" xr:uid="{6CA62F87-A0CC-5940-B184-20D0A689FB5F}"/>
    <hyperlink ref="D141" r:id="rId260" xr:uid="{E88039C5-9258-1447-9104-8045C22162FF}"/>
    <hyperlink ref="F141" r:id="rId261" xr:uid="{20CA3FEB-8885-CA4D-A17F-C0CB5484C3E1}"/>
    <hyperlink ref="D142" r:id="rId262" xr:uid="{331FA55A-CFF7-B64A-B1EF-344077DECBE5}"/>
    <hyperlink ref="F142" r:id="rId263" xr:uid="{865C97EC-B301-B244-A68D-1542811326CC}"/>
    <hyperlink ref="D143" r:id="rId264" xr:uid="{B4026744-F8C5-1D45-A00E-71610BE02E1B}"/>
    <hyperlink ref="F143" r:id="rId265" xr:uid="{9C1DC5A8-2944-0C41-9CAF-6905761C94DA}"/>
    <hyperlink ref="D144" r:id="rId266" xr:uid="{65497828-6BF0-1342-A16A-EEDDA06430A7}"/>
    <hyperlink ref="F144" r:id="rId267" xr:uid="{F3E8B4C1-FAAA-E948-9DB7-531270A2A5A3}"/>
    <hyperlink ref="D145" r:id="rId268" xr:uid="{FEE4C6E2-3E63-9141-A826-033BD0CD04F8}"/>
    <hyperlink ref="F145" r:id="rId269" xr:uid="{5A2D092F-C29E-8847-9F8E-C466249A639B}"/>
    <hyperlink ref="D146" r:id="rId270" xr:uid="{1C8C12D8-6D78-184F-9917-B60A07EED61F}"/>
    <hyperlink ref="F146" r:id="rId271" xr:uid="{8839ABCA-A2B1-7F40-8207-39A96BC64020}"/>
    <hyperlink ref="D147" r:id="rId272" xr:uid="{4754997B-1767-AB47-AF8E-D6E09D9D01EA}"/>
    <hyperlink ref="F147" r:id="rId273" xr:uid="{11E8C3DF-B064-3248-9442-1D9A00BEFE88}"/>
    <hyperlink ref="D148" r:id="rId274" xr:uid="{798F96C5-70A3-0040-BD67-B6D54965E7FC}"/>
    <hyperlink ref="F148" r:id="rId275" xr:uid="{A113C037-A6F8-AB4D-A8CA-585262B5D0C9}"/>
    <hyperlink ref="D149" r:id="rId276" xr:uid="{15D390FF-794E-6040-8B76-F6CA5A1BB901}"/>
    <hyperlink ref="F149" r:id="rId277" xr:uid="{7052B720-E7F5-E941-AD49-AED20D481F58}"/>
    <hyperlink ref="D150" r:id="rId278" xr:uid="{1A125756-EBFC-B243-B6AE-827B58BC16C6}"/>
    <hyperlink ref="F150" r:id="rId279" xr:uid="{F66CC3CE-A6EC-8D44-ACE3-AA73C5D2DA41}"/>
    <hyperlink ref="D151" r:id="rId280" xr:uid="{E3A17CB6-28AA-F54A-9216-8EEA34AB2AEA}"/>
    <hyperlink ref="F151" r:id="rId281" xr:uid="{D19A5642-1ACB-C045-AC4F-D17B8D7E88DC}"/>
    <hyperlink ref="D152" r:id="rId282" xr:uid="{F2D6FEA1-62F0-DB43-9231-FBCE54486F3A}"/>
    <hyperlink ref="D153" r:id="rId283" xr:uid="{5E63B483-0735-8545-8094-4077F920A115}"/>
    <hyperlink ref="F153" r:id="rId284" xr:uid="{553C4EFB-E7F3-2B4E-BF18-E4F05DC31E1C}"/>
    <hyperlink ref="D154" r:id="rId285" xr:uid="{9B864AA4-91B4-934F-B060-6470D9F20FDC}"/>
    <hyperlink ref="F154" r:id="rId286" xr:uid="{DFB22CA0-7691-B94A-84A5-6FE250C6604B}"/>
    <hyperlink ref="D155" r:id="rId287" xr:uid="{80803F55-A34C-1A48-8821-E4BC1713B9A6}"/>
    <hyperlink ref="F155" r:id="rId288" xr:uid="{7F4198EA-C8C0-8D40-9C5D-1EF81EC3F07E}"/>
    <hyperlink ref="D156" r:id="rId289" xr:uid="{FE8F5C48-8436-BD4A-AF7A-F8A0741DEB1F}"/>
    <hyperlink ref="F156" r:id="rId290" xr:uid="{DB98650C-C02F-9C4A-A5D1-03A5E1056302}"/>
    <hyperlink ref="D157" r:id="rId291" xr:uid="{DAAF1879-639C-7641-BED5-714D48C68955}"/>
    <hyperlink ref="F157" r:id="rId292" xr:uid="{276819C2-F3F3-AB44-AC67-0C08BD00BE4A}"/>
    <hyperlink ref="D158" r:id="rId293" xr:uid="{62EB3FC2-FCB0-9B49-9B39-812B7EBD66E7}"/>
    <hyperlink ref="F158" r:id="rId294" xr:uid="{23619E3A-BA10-9248-84C5-A1493E3451B1}"/>
    <hyperlink ref="D159" r:id="rId295" xr:uid="{4816AF39-517E-A048-BD89-72C179C01022}"/>
    <hyperlink ref="F159" r:id="rId296" xr:uid="{4507BD74-2F19-B247-9E0B-CCE4A1D0A5AC}"/>
    <hyperlink ref="D24" r:id="rId297" xr:uid="{31803296-CF97-7A4F-83B7-82B69FA9AD50}"/>
    <hyperlink ref="F51" r:id="rId298" xr:uid="{A226404C-71CE-344C-9BA0-4067F88C3DD5}"/>
  </hyperlinks>
  <printOptions horizontalCentered="1"/>
  <pageMargins left="0.25" right="0.25" top="0.25" bottom="0.25" header="0.3" footer="0.3"/>
  <pageSetup paperSize="9" fitToHeight="0" orientation="portrait" horizontalDpi="4294967293" r:id="rId299"/>
  <headerFooter differentFirst="1">
    <oddFooter>Page &amp;P of &amp;N</oddFooter>
  </headerFooter>
  <tableParts count="3">
    <tablePart r:id="rId300"/>
    <tablePart r:id="rId301"/>
    <tablePart r:id="rId30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3624D-6AA8-284F-B123-D2B70E66A34D}">
  <dimension ref="A2:C22"/>
  <sheetViews>
    <sheetView topLeftCell="A6" zoomScale="150" workbookViewId="0">
      <selection activeCell="B12" sqref="B12"/>
    </sheetView>
  </sheetViews>
  <sheetFormatPr defaultColWidth="11.42578125" defaultRowHeight="16.5"/>
  <cols>
    <col min="1" max="1" width="8.7109375" customWidth="1"/>
    <col min="2" max="2" width="32" customWidth="1"/>
    <col min="3" max="3" width="64.42578125" customWidth="1"/>
  </cols>
  <sheetData>
    <row r="2" spans="1:3">
      <c r="A2" s="1" t="s">
        <v>842</v>
      </c>
      <c r="B2" s="20" t="s">
        <v>875</v>
      </c>
      <c r="C2" s="20" t="s">
        <v>869</v>
      </c>
    </row>
    <row r="3" spans="1:3" ht="29.1" customHeight="1">
      <c r="A3" t="s">
        <v>843</v>
      </c>
      <c r="B3" t="s">
        <v>870</v>
      </c>
      <c r="C3" t="s">
        <v>877</v>
      </c>
    </row>
    <row r="4" spans="1:3" ht="35.1" customHeight="1">
      <c r="A4" t="s">
        <v>844</v>
      </c>
      <c r="B4" t="s">
        <v>871</v>
      </c>
      <c r="C4" s="25" t="s">
        <v>878</v>
      </c>
    </row>
    <row r="5" spans="1:3" ht="33.950000000000003" customHeight="1">
      <c r="A5" t="s">
        <v>845</v>
      </c>
      <c r="B5" t="s">
        <v>872</v>
      </c>
      <c r="C5" s="25" t="s">
        <v>879</v>
      </c>
    </row>
    <row r="6" spans="1:3" ht="57.95" customHeight="1">
      <c r="A6" t="s">
        <v>846</v>
      </c>
      <c r="B6" t="s">
        <v>873</v>
      </c>
      <c r="C6" s="25" t="s">
        <v>880</v>
      </c>
    </row>
    <row r="7" spans="1:3" ht="38.1" customHeight="1">
      <c r="A7" t="s">
        <v>847</v>
      </c>
      <c r="B7" t="s">
        <v>874</v>
      </c>
      <c r="C7" s="25" t="s">
        <v>881</v>
      </c>
    </row>
    <row r="8" spans="1:3" ht="21" customHeight="1"/>
    <row r="9" spans="1:3" ht="74.099999999999994" customHeight="1">
      <c r="C9" s="26" t="s">
        <v>882</v>
      </c>
    </row>
    <row r="10" spans="1:3" ht="20.100000000000001" customHeight="1"/>
    <row r="11" spans="1:3" ht="20.100000000000001" customHeight="1">
      <c r="A11" s="1" t="s">
        <v>842</v>
      </c>
      <c r="B11" s="20" t="s">
        <v>1111</v>
      </c>
      <c r="C11" s="20" t="s">
        <v>869</v>
      </c>
    </row>
    <row r="12" spans="1:3" ht="20.100000000000001" customHeight="1">
      <c r="A12" t="s">
        <v>843</v>
      </c>
      <c r="B12" t="s">
        <v>870</v>
      </c>
      <c r="C12" t="s">
        <v>877</v>
      </c>
    </row>
    <row r="13" spans="1:3" ht="20.100000000000001" customHeight="1">
      <c r="A13" t="s">
        <v>844</v>
      </c>
      <c r="B13" t="s">
        <v>871</v>
      </c>
      <c r="C13" s="25" t="s">
        <v>878</v>
      </c>
    </row>
    <row r="14" spans="1:3" ht="20.100000000000001" customHeight="1">
      <c r="A14" t="s">
        <v>845</v>
      </c>
      <c r="B14" t="s">
        <v>872</v>
      </c>
      <c r="C14" s="25" t="s">
        <v>879</v>
      </c>
    </row>
    <row r="15" spans="1:3" ht="20.100000000000001" customHeight="1">
      <c r="A15" t="s">
        <v>846</v>
      </c>
      <c r="B15" t="s">
        <v>873</v>
      </c>
      <c r="C15" s="25" t="s">
        <v>880</v>
      </c>
    </row>
    <row r="16" spans="1:3" ht="20.100000000000001" customHeight="1">
      <c r="A16" t="s">
        <v>847</v>
      </c>
      <c r="B16" t="s">
        <v>874</v>
      </c>
      <c r="C16" s="25" t="s">
        <v>881</v>
      </c>
    </row>
    <row r="17" ht="20.100000000000001" customHeight="1"/>
    <row r="18" ht="20.100000000000001" customHeight="1"/>
    <row r="19" ht="20.100000000000001" customHeight="1"/>
    <row r="20" ht="20.100000000000001" customHeight="1"/>
    <row r="21" ht="20.100000000000001" customHeight="1"/>
    <row r="22" ht="20.100000000000001" customHeight="1"/>
  </sheetData>
  <phoneticPr fontId="10"/>
  <pageMargins left="0.7" right="0.7" top="0.75" bottom="0.75" header="0.3" footer="0.3"/>
  <tableParts count="4">
    <tablePart r:id="rId1"/>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C356-0A7A-874E-A36A-D2307144D062}">
  <sheetPr>
    <tabColor theme="4"/>
  </sheetPr>
  <dimension ref="A2:C13"/>
  <sheetViews>
    <sheetView zoomScale="150" workbookViewId="0">
      <selection activeCell="B18" sqref="B18"/>
    </sheetView>
  </sheetViews>
  <sheetFormatPr defaultColWidth="11.42578125" defaultRowHeight="16.5"/>
  <cols>
    <col min="1" max="1" width="24.28515625" customWidth="1"/>
    <col min="2" max="2" width="131.42578125" customWidth="1"/>
    <col min="3" max="3" width="27.7109375" customWidth="1"/>
  </cols>
  <sheetData>
    <row r="2" spans="1:3" ht="30" customHeight="1">
      <c r="A2" t="s">
        <v>861</v>
      </c>
      <c r="B2" t="s">
        <v>862</v>
      </c>
    </row>
    <row r="3" spans="1:3" ht="17.100000000000001" customHeight="1">
      <c r="A3" t="s">
        <v>863</v>
      </c>
      <c r="B3" s="24" t="s">
        <v>868</v>
      </c>
    </row>
    <row r="4" spans="1:3">
      <c r="A4" t="s">
        <v>864</v>
      </c>
      <c r="B4" s="24" t="s">
        <v>865</v>
      </c>
    </row>
    <row r="5" spans="1:3">
      <c r="A5" t="s">
        <v>866</v>
      </c>
      <c r="B5" s="24" t="s">
        <v>867</v>
      </c>
    </row>
    <row r="6" spans="1:3">
      <c r="A6" t="s">
        <v>11</v>
      </c>
      <c r="B6" s="24" t="s">
        <v>892</v>
      </c>
    </row>
    <row r="7" spans="1:3">
      <c r="A7" t="s">
        <v>888</v>
      </c>
      <c r="B7" s="24" t="s">
        <v>893</v>
      </c>
    </row>
    <row r="8" spans="1:3">
      <c r="A8" t="s">
        <v>891</v>
      </c>
      <c r="B8" s="24" t="s">
        <v>894</v>
      </c>
    </row>
    <row r="11" spans="1:3">
      <c r="A11" t="s">
        <v>883</v>
      </c>
      <c r="B11" t="s">
        <v>862</v>
      </c>
      <c r="C11" t="s">
        <v>890</v>
      </c>
    </row>
    <row r="12" spans="1:3" ht="19.5">
      <c r="A12" s="27" t="s">
        <v>884</v>
      </c>
      <c r="B12" s="24" t="s">
        <v>887</v>
      </c>
      <c r="C12" s="24" t="s">
        <v>889</v>
      </c>
    </row>
    <row r="13" spans="1:3">
      <c r="A13" t="s">
        <v>885</v>
      </c>
      <c r="B13" s="24" t="s">
        <v>886</v>
      </c>
    </row>
  </sheetData>
  <phoneticPr fontId="6"/>
  <hyperlinks>
    <hyperlink ref="B3" r:id="rId1" xr:uid="{D156E04D-6D65-4549-9101-4A4E61FF3CB6}"/>
    <hyperlink ref="B4" r:id="rId2" xr:uid="{B2BB4E2B-7BC6-8F46-92BF-2D067798BBD3}"/>
    <hyperlink ref="B5" r:id="rId3" xr:uid="{C0F956CE-9701-CD4C-A762-4EE81AFDEB3B}"/>
    <hyperlink ref="B13" r:id="rId4" xr:uid="{6FA812CD-A16B-FE44-BA8D-06F323120914}"/>
    <hyperlink ref="B12" r:id="rId5" xr:uid="{C2F8B6B9-AC7E-9C4A-97E5-CDFEE96D8E30}"/>
    <hyperlink ref="C12" r:id="rId6" xr:uid="{D07F3027-010D-DB4D-AB77-874519304D03}"/>
    <hyperlink ref="B6" r:id="rId7" xr:uid="{97FDA683-5CAD-D44E-BAEB-C063D7BA80B4}"/>
    <hyperlink ref="B7" r:id="rId8" xr:uid="{2B096C3F-97CB-6C4C-BEC4-51B0FAA5F333}"/>
    <hyperlink ref="B8" r:id="rId9" xr:uid="{4B586678-8EB1-BB43-9139-E9D915260A28}"/>
  </hyperlinks>
  <pageMargins left="0.7" right="0.7" top="0.75" bottom="0.75" header="0.3" footer="0.3"/>
  <pageSetup paperSize="9" orientation="portrait" horizontalDpi="0" verticalDpi="0" r:id="rId10"/>
  <tableParts count="2">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Derby</vt:lpstr>
      <vt:lpstr>Mybatis-3</vt:lpstr>
      <vt:lpstr>バグ分類</vt:lpstr>
      <vt:lpstr>Javaプロジェクト</vt:lpstr>
      <vt:lpstr>Interval</vt:lpstr>
      <vt:lpstr>Derby!Print_Titles</vt:lpstr>
      <vt:lpstr>'Mybatis-3'!Print_Titles</vt:lpstr>
      <vt:lpstr>StartTime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吉富　楓雅</dc:creator>
  <cp:keywords/>
  <dc:description/>
  <cp:lastModifiedBy>Fuga Yoshitomi</cp:lastModifiedBy>
  <dcterms:created xsi:type="dcterms:W3CDTF">2014-12-12T22:40:07Z</dcterms:created>
  <dcterms:modified xsi:type="dcterms:W3CDTF">2018-06-24T15:58:26Z</dcterms:modified>
  <cp:category/>
</cp:coreProperties>
</file>